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14940" windowHeight="9096" tabRatio="728" activeTab="0"/>
  </bookViews>
  <sheets>
    <sheet name="BEA Table 3.16" sheetId="1" r:id="rId1"/>
    <sheet name="BEA Table 3.12" sheetId="2" r:id="rId2"/>
    <sheet name="OMB data" sheetId="3" r:id="rId3"/>
    <sheet name="Combined" sheetId="4" r:id="rId4"/>
  </sheets>
  <externalReferences>
    <externalReference r:id="rId7"/>
  </externalReferences>
  <definedNames>
    <definedName name="_xlnm.Print_Area" localSheetId="2">'OMB data'!$B$8:$BO$51</definedName>
    <definedName name="_xlnm.Print_Titles" localSheetId="2">'OMB data'!$A:$A,'OMB data'!$5:$7</definedName>
  </definedNames>
  <calcPr fullCalcOnLoad="1"/>
</workbook>
</file>

<file path=xl/sharedStrings.xml><?xml version="1.0" encoding="utf-8"?>
<sst xmlns="http://schemas.openxmlformats.org/spreadsheetml/2006/main" count="2222" uniqueCount="376">
  <si>
    <t>Table 3.16. Government Current Expenditures by Function</t>
  </si>
  <si>
    <t>[Billions of dollars]</t>
  </si>
  <si>
    <t>Bureau of Economic Analysis</t>
  </si>
  <si>
    <t>Last Revised on: February 14, 2014</t>
  </si>
  <si>
    <t>Line</t>
  </si>
  <si>
    <t> </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</si>
  <si>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</si>
  <si>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</si>
  <si>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</si>
  <si>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</si>
  <si>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</si>
  <si>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</si>
  <si>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</si>
  <si>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</si>
  <si>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</si>
  <si>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</si>
  <si>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</si>
  <si>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</si>
  <si>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</si>
  <si>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</si>
  <si>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</si>
  <si>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</si>
  <si>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</si>
  <si>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</si>
  <si>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</si>
  <si>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</si>
  <si>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</si>
  <si>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</si>
  <si>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</si>
  <si>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</si>
  <si>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</si>
  <si>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</si>
  <si>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</si>
  <si>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</si>
  <si>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</si>
  <si>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</si>
  <si>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</si>
  <si>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</si>
  <si>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</si>
  <si>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</si>
  <si>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</si>
  <si>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</si>
  <si>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</si>
  <si>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</si>
  <si>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</si>
  <si>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</si>
  <si>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</si>
  <si>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</si>
  <si>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</si>
  <si>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</si>
  <si>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</si>
  <si>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</si>
  <si>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</si>
  <si>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</si>
  <si>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</si>
  <si>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</si>
  <si>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</si>
  <si>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</si>
  <si>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</si>
  <si>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</si>
  <si>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1</t>
  </si>
  <si>
    <t xml:space="preserve">      Government 1</t>
  </si>
  <si>
    <t>2</t>
  </si>
  <si>
    <t>General public service</t>
  </si>
  <si>
    <t>3</t>
  </si>
  <si>
    <t xml:space="preserve">  Executive and legislative</t>
  </si>
  <si>
    <t>4</t>
  </si>
  <si>
    <t xml:space="preserve">  Tax collection and financial management</t>
  </si>
  <si>
    <t>5</t>
  </si>
  <si>
    <t xml:space="preserve">  Interest payments 2</t>
  </si>
  <si>
    <t>6</t>
  </si>
  <si>
    <t xml:space="preserve">  Other 3</t>
  </si>
  <si>
    <t>7</t>
  </si>
  <si>
    <t>National defense</t>
  </si>
  <si>
    <t>8</t>
  </si>
  <si>
    <t>Public order and safety</t>
  </si>
  <si>
    <t>9</t>
  </si>
  <si>
    <t xml:space="preserve">  Police</t>
  </si>
  <si>
    <t>10</t>
  </si>
  <si>
    <t xml:space="preserve">  Fire</t>
  </si>
  <si>
    <t>11</t>
  </si>
  <si>
    <t xml:space="preserve">  Law courts</t>
  </si>
  <si>
    <t>12</t>
  </si>
  <si>
    <t xml:space="preserve">  Prisons</t>
  </si>
  <si>
    <t>13</t>
  </si>
  <si>
    <t>Economic affairs</t>
  </si>
  <si>
    <t>14</t>
  </si>
  <si>
    <t xml:space="preserve">  Transportation</t>
  </si>
  <si>
    <t>15</t>
  </si>
  <si>
    <t xml:space="preserve">    Highways</t>
  </si>
  <si>
    <t>16</t>
  </si>
  <si>
    <t xml:space="preserve">    Air</t>
  </si>
  <si>
    <t>17</t>
  </si>
  <si>
    <t xml:space="preserve">    Water</t>
  </si>
  <si>
    <t>18</t>
  </si>
  <si>
    <t xml:space="preserve">    Transit and railroad</t>
  </si>
  <si>
    <t>19</t>
  </si>
  <si>
    <t xml:space="preserve">  Space</t>
  </si>
  <si>
    <t>20</t>
  </si>
  <si>
    <t xml:space="preserve">  Other economic affairs</t>
  </si>
  <si>
    <t>21</t>
  </si>
  <si>
    <t xml:space="preserve">    General economic and labor affairs</t>
  </si>
  <si>
    <t>22</t>
  </si>
  <si>
    <t xml:space="preserve">    Agriculture</t>
  </si>
  <si>
    <t>23</t>
  </si>
  <si>
    <t xml:space="preserve">    Energy</t>
  </si>
  <si>
    <t>24</t>
  </si>
  <si>
    <t xml:space="preserve">    Natural resources</t>
  </si>
  <si>
    <t>25</t>
  </si>
  <si>
    <t xml:space="preserve">    Postal service</t>
  </si>
  <si>
    <t>26</t>
  </si>
  <si>
    <t xml:space="preserve">    Other 4</t>
  </si>
  <si>
    <t>27</t>
  </si>
  <si>
    <t>Housing and community services</t>
  </si>
  <si>
    <t>28</t>
  </si>
  <si>
    <t>Health</t>
  </si>
  <si>
    <t>29</t>
  </si>
  <si>
    <t>Recreation and culture</t>
  </si>
  <si>
    <t>30</t>
  </si>
  <si>
    <t>Education</t>
  </si>
  <si>
    <t>31</t>
  </si>
  <si>
    <t xml:space="preserve">  Elementary and secondary</t>
  </si>
  <si>
    <t>32</t>
  </si>
  <si>
    <t xml:space="preserve">  Higher</t>
  </si>
  <si>
    <t>33</t>
  </si>
  <si>
    <t xml:space="preserve">  Libraries and other</t>
  </si>
  <si>
    <t>34</t>
  </si>
  <si>
    <t xml:space="preserve">    Libraries</t>
  </si>
  <si>
    <t>35</t>
  </si>
  <si>
    <t xml:space="preserve">    Other</t>
  </si>
  <si>
    <t>36</t>
  </si>
  <si>
    <t>Income security</t>
  </si>
  <si>
    <t>37</t>
  </si>
  <si>
    <t xml:space="preserve">  Disability</t>
  </si>
  <si>
    <t>38</t>
  </si>
  <si>
    <t xml:space="preserve">  Retirement 5</t>
  </si>
  <si>
    <t>39</t>
  </si>
  <si>
    <t xml:space="preserve">  Welfare and social services</t>
  </si>
  <si>
    <t>40</t>
  </si>
  <si>
    <t xml:space="preserve">  Unemployment</t>
  </si>
  <si>
    <t>41</t>
  </si>
  <si>
    <t xml:space="preserve">  Other</t>
  </si>
  <si>
    <t>42</t>
  </si>
  <si>
    <t xml:space="preserve">      Federal</t>
  </si>
  <si>
    <t>43</t>
  </si>
  <si>
    <t>44</t>
  </si>
  <si>
    <t>45</t>
  </si>
  <si>
    <t>---</t>
  </si>
  <si>
    <t>46</t>
  </si>
  <si>
    <t>47</t>
  </si>
  <si>
    <t xml:space="preserve">  Other 6</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</si>
  <si>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</si>
  <si>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</si>
  <si>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</si>
  <si>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</si>
  <si>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</si>
  <si>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</si>
  <si>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</si>
  <si>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</si>
  <si>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</si>
  <si>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</si>
  <si>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</si>
  <si>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</si>
  <si>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</si>
  <si>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</si>
  <si>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</si>
  <si>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</si>
  <si>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</si>
  <si>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</si>
  <si>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</si>
  <si>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</si>
  <si>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</si>
  <si>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</si>
  <si>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</si>
  <si>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</si>
  <si>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</si>
  <si>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</si>
  <si>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</si>
  <si>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</si>
  <si>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</si>
  <si>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</si>
  <si>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</si>
  <si>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</si>
  <si>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</si>
  <si>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 xml:space="preserve">      State and local</t>
  </si>
  <si>
    <t>81</t>
  </si>
  <si>
    <t>82</t>
  </si>
  <si>
    <t>83</t>
  </si>
  <si>
    <t>84</t>
  </si>
  <si>
    <t xml:space="preserve">  Interest payments</t>
  </si>
  <si>
    <t>85</t>
  </si>
  <si>
    <t xml:space="preserve">  Other 7</t>
  </si>
  <si>
    <t>86</t>
  </si>
  <si>
    <t>87</t>
  </si>
  <si>
    <t>88</t>
  </si>
  <si>
    <t>89</t>
  </si>
  <si>
    <t>90</t>
  </si>
  <si>
    <t>91</t>
  </si>
  <si>
    <t>92</t>
  </si>
  <si>
    <t>93</t>
  </si>
  <si>
    <t>94</t>
  </si>
  <si>
    <t>95</t>
  </si>
  <si>
    <t>96</t>
  </si>
  <si>
    <t>97</t>
  </si>
  <si>
    <t>98</t>
  </si>
  <si>
    <t>99</t>
  </si>
  <si>
    <t>100</t>
  </si>
  <si>
    <t>101</t>
  </si>
  <si>
    <t>Housing and community services 8</t>
  </si>
  <si>
    <t>102</t>
  </si>
  <si>
    <t>Health (net)</t>
  </si>
  <si>
    <t>103</t>
  </si>
  <si>
    <t xml:space="preserve">  Gross expenditures</t>
  </si>
  <si>
    <t>104</t>
  </si>
  <si>
    <t xml:space="preserve">  Less: Sales to other sectors</t>
  </si>
  <si>
    <t>105</t>
  </si>
  <si>
    <t>106</t>
  </si>
  <si>
    <t>107</t>
  </si>
  <si>
    <t>108</t>
  </si>
  <si>
    <t>109</t>
  </si>
  <si>
    <t>110</t>
  </si>
  <si>
    <t>111</t>
  </si>
  <si>
    <t>112</t>
  </si>
  <si>
    <t>113</t>
  </si>
  <si>
    <t>114</t>
  </si>
  <si>
    <t>Legend / Footnotes:</t>
  </si>
  <si>
    <t>1. Equals federal government current expenditures less grants-in-aid to state and local governments plus state and local government current expenditures. Federal grants-in-aid to state and local governments by function are shown in table 3.17.</t>
  </si>
  <si>
    <t>2. Prior to 1960, federal interest receipts are not available separately but are included in interest payments, which is shown net of federal interest receipts.  Interest payments includes interest accrued on the actuarial liabilities of defined benefit pension plans for government employees.</t>
  </si>
  <si>
    <t>3. Equals unallocable state and local government expenditures; includes federal government revenue sharing grants to state and local governments beginning with 1972 and ending with 1987.</t>
  </si>
  <si>
    <t>4. Consists of state and local government publicly owned liquor store systems, government-administered lotteries and parimutuels, and other commercial activities.</t>
  </si>
  <si>
    <t>5. Consists of social insurance funds, including old age, survivors, and disability insurance (social security), and railroad retirement.  Excludes government employee retirement plans.</t>
  </si>
  <si>
    <t>6. Consists primarily of federal government revenue sharing grants to state and local governments beginning with 1972 and ending with 1987.</t>
  </si>
  <si>
    <t>7. Equals unallocable state and local government expenditures.</t>
  </si>
  <si>
    <t>8. Consists of current expenditures for sanitation.  Beginning with 2007, includes housing subsidies related to Hurricanes Katrina and Rita.</t>
  </si>
  <si>
    <t>Table 3.1—OUTLAYS BY SUPERFUNCTION AND FUNCTION: 1940–2018</t>
  </si>
  <si>
    <t>Superfunction and Function</t>
  </si>
  <si>
    <t>1940</t>
  </si>
  <si>
    <t>1941</t>
  </si>
  <si>
    <t>1942</t>
  </si>
  <si>
    <t>1943</t>
  </si>
  <si>
    <t>1944</t>
  </si>
  <si>
    <t>1945</t>
  </si>
  <si>
    <t>1946</t>
  </si>
  <si>
    <t>1947</t>
  </si>
  <si>
    <t>1948</t>
  </si>
  <si>
    <t>1949</t>
  </si>
  <si>
    <t>1950</t>
  </si>
  <si>
    <t>1951</t>
  </si>
  <si>
    <t>1952</t>
  </si>
  <si>
    <t>1953</t>
  </si>
  <si>
    <t>1954</t>
  </si>
  <si>
    <t>1955</t>
  </si>
  <si>
    <t>1956</t>
  </si>
  <si>
    <t>1957</t>
  </si>
  <si>
    <t>1958</t>
  </si>
  <si>
    <t>2013 estimate</t>
  </si>
  <si>
    <t>2014 estimate</t>
  </si>
  <si>
    <t>2015 estimate</t>
  </si>
  <si>
    <t>2016 estimate</t>
  </si>
  <si>
    <t>2017 estimate</t>
  </si>
  <si>
    <t>2018 estimate</t>
  </si>
  <si>
    <t>In millions of dollars</t>
  </si>
  <si>
    <t>National Defense</t>
  </si>
  <si>
    <t>Human resources</t>
  </si>
  <si>
    <t>Education, Training, Employment, and Social Services</t>
  </si>
  <si>
    <t>Medicare</t>
  </si>
  <si>
    <t>..........</t>
  </si>
  <si>
    <t>Income Security</t>
  </si>
  <si>
    <t>Social Security</t>
  </si>
  <si>
    <t>(On-budget)</t>
  </si>
  <si>
    <t>(Off-budget)</t>
  </si>
  <si>
    <t>Veterans Benefits and Services</t>
  </si>
  <si>
    <t>Physical resources</t>
  </si>
  <si>
    <t>Energy</t>
  </si>
  <si>
    <t>Natural Resources and Environment</t>
  </si>
  <si>
    <t>Commerce and Housing Credit</t>
  </si>
  <si>
    <t>Transportation</t>
  </si>
  <si>
    <t>Community and Regional Development</t>
  </si>
  <si>
    <t>Net interest</t>
  </si>
  <si>
    <t>Other functions</t>
  </si>
  <si>
    <t>International Affairs</t>
  </si>
  <si>
    <t>General Science, Space, and Technology</t>
  </si>
  <si>
    <t>Agriculture</t>
  </si>
  <si>
    <t>Administration of Justice</t>
  </si>
  <si>
    <t>General Government</t>
  </si>
  <si>
    <t>Allowances</t>
  </si>
  <si>
    <t>Undistributed offsetting receipts</t>
  </si>
  <si>
    <t>Total, Federal outlays</t>
  </si>
  <si>
    <t>As percentages of outlays</t>
  </si>
  <si>
    <t>As percentages of GDP</t>
  </si>
  <si>
    <t>(−*)</t>
  </si>
  <si>
    <t>(*)</t>
  </si>
  <si>
    <t>* 0.05 percent or less.</t>
  </si>
  <si>
    <t>Downloaded February 18, 2014 at http://www.whitehouse.gov/omb/budget/Historicals</t>
  </si>
  <si>
    <t>Calculated by Just Facts</t>
  </si>
  <si>
    <t>Veterans' benefits</t>
  </si>
  <si>
    <t>Report: "Fiscal Year 2014 Historical Tables: Budget Of The U.S. Government." White House Office of Management and Budget. http://www.whitehouse.gov/sites/default/files/omb/budget/fy2014/assets/hist.pdf
Pages 50-59: "Table 3.1—Outlays by Superfunction and Function: 1940–2018."
Line item: "Veterans Benefits and Services."</t>
  </si>
  <si>
    <t>Portion of total government spending</t>
  </si>
  <si>
    <t>Portion of total government spending  (when added with federal does not total to 100% because of federal grants to state and local governments)</t>
  </si>
  <si>
    <t>Portion of total government spending (when added with state and local does not total to 100% because of federal grants to state and local governments)</t>
  </si>
  <si>
    <t>Portion of federal spending</t>
  </si>
  <si>
    <t>National defense and veterans' benefits</t>
  </si>
  <si>
    <t>NOTE: In the BEA data, spending on veteran's benefits is not included in national defense but dispersed in other categories. The data below adds these benefits to national defense but does not remove them from other categories because their distribution is not provided by BEA.</t>
  </si>
  <si>
    <t>OMB data</t>
  </si>
  <si>
    <t>Portion of state and local spending</t>
  </si>
  <si>
    <t>Table 3.16: "Government Current Expenditures by Function." U.S. Department of Commerce, Bureau of Economic Analysis. Last revised February 14, 2014. http://www.bea.gov/iTable/iTable.cfm?ReqID=9&amp;step=1#reqid=9&amp;step=1&amp;isuri=1</t>
  </si>
  <si>
    <t>Table 3.12: "Government Social Benefits." U.S. Department of Commerce, Bureau of Economic Analysis. Last revised August 5, 2014. http://www.bea.gov/iTable/iTable.cfm?ReqID=9&amp;step=1#reqid=9&amp;step=1&amp;isuri=1</t>
  </si>
  <si>
    <t>Table 3.12. Government Social Benefits</t>
  </si>
  <si>
    <t>Last Revised on: August 05, 2014</t>
  </si>
  <si>
    <t>Downloaded September 6, 2014 at http://www.bea.gov/iTable/iTable.cfm?ReqID=9&amp;step=1#reqid=9&amp;step=1&amp;isuri=1</t>
  </si>
  <si>
    <t>1929</t>
  </si>
  <si>
    <t>1930</t>
  </si>
  <si>
    <t>1931</t>
  </si>
  <si>
    <t>1932</t>
  </si>
  <si>
    <t>1933</t>
  </si>
  <si>
    <t>1934</t>
  </si>
  <si>
    <t>1935</t>
  </si>
  <si>
    <t>1936</t>
  </si>
  <si>
    <t>1937</t>
  </si>
  <si>
    <t>1938</t>
  </si>
  <si>
    <t>1939</t>
  </si>
  <si>
    <t>2013</t>
  </si>
  <si>
    <t xml:space="preserve">      Government social benefits</t>
  </si>
  <si>
    <t>To persons</t>
  </si>
  <si>
    <t xml:space="preserve">  Federal</t>
  </si>
  <si>
    <t xml:space="preserve">    Benefits from social insurance funds</t>
  </si>
  <si>
    <t xml:space="preserve">      Social security 1</t>
  </si>
  <si>
    <t xml:space="preserve">      Medicare 2</t>
  </si>
  <si>
    <t xml:space="preserve">      Unemployment insurance</t>
  </si>
  <si>
    <t xml:space="preserve">        State</t>
  </si>
  <si>
    <t xml:space="preserve">        Railroad employees</t>
  </si>
  <si>
    <t xml:space="preserve">        Federal employees</t>
  </si>
  <si>
    <t xml:space="preserve">        Emergency unemployment compensation</t>
  </si>
  <si>
    <t xml:space="preserve">      Railroad retirement</t>
  </si>
  <si>
    <t xml:space="preserve">      Pension benefit guaranty</t>
  </si>
  <si>
    <t xml:space="preserve">      Veterans' life insurance</t>
  </si>
  <si>
    <t xml:space="preserve">      Workers' compensation</t>
  </si>
  <si>
    <t xml:space="preserve">      Military medical insurance 3</t>
  </si>
  <si>
    <t xml:space="preserve">    Veterans' benefits</t>
  </si>
  <si>
    <t xml:space="preserve">      Pension and disability</t>
  </si>
  <si>
    <t xml:space="preserve">      Readjustment</t>
  </si>
  <si>
    <t xml:space="preserve">      Other 4</t>
  </si>
  <si>
    <t xml:space="preserve">    Supplemental Nutrition Assistance Program (SNAP) 5</t>
  </si>
  <si>
    <t xml:space="preserve">    Black lung benefits</t>
  </si>
  <si>
    <t xml:space="preserve">    Supplemental security income</t>
  </si>
  <si>
    <t xml:space="preserve">    Direct relief</t>
  </si>
  <si>
    <t xml:space="preserve">    Refundable tax credits 6</t>
  </si>
  <si>
    <t xml:space="preserve">    Other 7</t>
  </si>
  <si>
    <t xml:space="preserve">  State and local</t>
  </si>
  <si>
    <t xml:space="preserve">      Temporary disability insurance</t>
  </si>
  <si>
    <t xml:space="preserve">    Public assistance</t>
  </si>
  <si>
    <t xml:space="preserve">      Medical care</t>
  </si>
  <si>
    <t xml:space="preserve">        Medicaid</t>
  </si>
  <si>
    <t xml:space="preserve">        Other medical care 8</t>
  </si>
  <si>
    <t xml:space="preserve">      Family assistance 9</t>
  </si>
  <si>
    <t xml:space="preserve">      Supplemental security income 10</t>
  </si>
  <si>
    <t xml:space="preserve">      General assistance</t>
  </si>
  <si>
    <t xml:space="preserve">      Energy assistance</t>
  </si>
  <si>
    <t xml:space="preserve">      Other 11</t>
  </si>
  <si>
    <t xml:space="preserve">    Education</t>
  </si>
  <si>
    <t xml:space="preserve">    Employment and training</t>
  </si>
  <si>
    <t xml:space="preserve">    Other 12</t>
  </si>
  <si>
    <t>To the rest of the world 13</t>
  </si>
  <si>
    <t>1. Social security benefits include old-age, survivors, and disability insurance benefits that are distributed from the federal old-age and survivors insurance trust fund and the disability insurance trust fund.</t>
  </si>
  <si>
    <t>2. Medicare benefits include hospital and supplementary medical insurance benefits that are distributed from the federal hospital insurance trust fund and the supplementary medical insurance trust fund.</t>
  </si>
  <si>
    <t>3. Consists of payments for medical services for dependents of active duty military personnel at nonmilitary facilities.</t>
  </si>
  <si>
    <t>4. Consists of mustering out pay, terminal leave pay, and adjusted compensation benefits.</t>
  </si>
  <si>
    <t>5. Prior to October 2008, benefits for the Supplemental Nutrition Assistance Program were called Food Stamp benefits.</t>
  </si>
  <si>
    <t>6. Refundable tax credits represent the outlays that are distributed to an individual when the amount of federal refundable tax credits exceeds the individual's federal income tax liabilities.  Refundable tax credits include the federal earned income tax credit, the child tax credit, the health coverage tax credit, and, beginning in 2009, the Making Work Pay tax credit, the American Opportunity tax credit, and the government retiree tax credit, as well as credits for alternative minimum tax payments made in prior years.</t>
  </si>
  <si>
    <t>7. Consists largely of payments to nonprofit institutions, aid to students, and payments for medical services for retired military personnel and their dependents at nonmilitary facilities.</t>
  </si>
  <si>
    <t>8. Consists of general medical assistance and state child health care programs.</t>
  </si>
  <si>
    <t>9. Consists of aid to families with dependent children and, beginning with 1996, assistance programs operating under the Personal Responsibility and Work Opportunity Reconciliation Act of 1996.</t>
  </si>
  <si>
    <t>10. Prior to 1974, consists of old-age assistance, aid to the blind, and aid to the permanently and totally disabled, when the programs were partly federally funded.</t>
  </si>
  <si>
    <t>11. Consists of expenditures for food under the supplemental program for women, infants, and children; foster care; adoption assistance; and payments to nonprofit welfare institutions.</t>
  </si>
  <si>
    <t>12. Consists largely of veterans' benefits, Alaska dividends, and crime-victim payments.</t>
  </si>
  <si>
    <t>13. Consists of federal government social benefits to the rest of the world and includes benefits paid to individuals in the U.S. territories and the Commonwealths of Puerto Rico and Northern Mariana Islands.  Prior to 1960, government social benefits to the rest of the world are included in other current transfer payments to the rest of the world (net) in table 3.1.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</si>
</sst>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0.0"/>
    <numFmt numFmtId="171" formatCode="0.0%"/>
  </numFmts>
  <fonts count="48">
    <font>
      <sz val="10"/>
      <name val="Arial"/>
      <family val="0"/>
    </font>
    <font>
      <b/>
      <sz val="10"/>
      <color indexed="9"/>
      <name val="Arial"/>
      <family val="2"/>
    </font>
    <font>
      <b/>
      <sz val="14"/>
      <name val="Arial"/>
      <family val="2"/>
    </font>
    <font>
      <sz val="13"/>
      <name val="Arial"/>
      <family val="2"/>
    </font>
    <font>
      <b/>
      <sz val="10"/>
      <name val="Arial"/>
      <family val="2"/>
    </font>
    <font>
      <i/>
      <sz val="10"/>
      <name val="Arial"/>
      <family val="2"/>
    </font>
    <font>
      <b/>
      <i/>
      <sz val="15"/>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56"/>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color indexed="63"/>
      </right>
      <top style="double">
        <color rgb="FF000000"/>
      </top>
      <bottom>
        <color indexed="63"/>
      </bottom>
    </border>
    <border>
      <left style="thin">
        <color rgb="FF000000"/>
      </left>
      <right>
        <color indexed="63"/>
      </right>
      <top>
        <color indexed="63"/>
      </top>
      <bottom>
        <color indexed="63"/>
      </bottom>
    </border>
    <border>
      <left style="thin">
        <color rgb="FF000000"/>
      </left>
      <right>
        <color indexed="63"/>
      </right>
      <top style="thin">
        <color rgb="FF000000"/>
      </top>
      <bottom>
        <color indexed="63"/>
      </bottom>
    </border>
    <border>
      <left>
        <color indexed="63"/>
      </left>
      <right>
        <color indexed="63"/>
      </right>
      <top>
        <color indexed="63"/>
      </top>
      <bottom style="thin">
        <color rgb="FF000000"/>
      </bottom>
    </border>
    <border>
      <left style="thin">
        <color rgb="FF000000"/>
      </left>
      <right>
        <color indexed="63"/>
      </right>
      <top>
        <color indexed="63"/>
      </top>
      <bottom style="thin">
        <color rgb="FF000000"/>
      </bottom>
    </border>
    <border>
      <left style="thin">
        <color indexed="9"/>
      </left>
      <right style="thin">
        <color indexed="9"/>
      </right>
      <top style="thin">
        <color indexed="9"/>
      </top>
      <bottom style="thin">
        <color indexed="9"/>
      </bottom>
    </border>
    <border>
      <left>
        <color indexed="63"/>
      </left>
      <right>
        <color indexed="63"/>
      </right>
      <top style="thin">
        <color rgb="FF000000"/>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5">
    <xf numFmtId="0" fontId="0" fillId="0" borderId="0" xfId="0" applyAlignment="1">
      <alignment/>
    </xf>
    <xf numFmtId="0" fontId="4" fillId="0" borderId="0" xfId="0" applyFont="1" applyAlignment="1">
      <alignment/>
    </xf>
    <xf numFmtId="0" fontId="0" fillId="0" borderId="0" xfId="57" applyFont="1" applyProtection="1">
      <alignment/>
      <protection/>
    </xf>
    <xf numFmtId="0" fontId="4" fillId="0" borderId="10" xfId="57" applyFont="1" applyBorder="1" applyAlignment="1" applyProtection="1">
      <alignment horizontal="center" vertical="center" wrapText="1"/>
      <protection/>
    </xf>
    <xf numFmtId="0" fontId="4" fillId="0" borderId="11" xfId="57" applyFont="1" applyBorder="1" applyAlignment="1" applyProtection="1">
      <alignment horizontal="center" vertical="center" wrapText="1"/>
      <protection/>
    </xf>
    <xf numFmtId="0" fontId="4" fillId="0" borderId="0" xfId="57" applyFont="1" applyAlignment="1" applyProtection="1">
      <alignment wrapText="1"/>
      <protection/>
    </xf>
    <xf numFmtId="3" fontId="7" fillId="0" borderId="12" xfId="57" applyNumberFormat="1" applyFont="1" applyBorder="1" applyAlignment="1" applyProtection="1">
      <alignment horizontal="right" wrapText="1"/>
      <protection/>
    </xf>
    <xf numFmtId="3" fontId="7" fillId="0" borderId="13" xfId="57" applyNumberFormat="1" applyFont="1" applyBorder="1" applyAlignment="1" applyProtection="1">
      <alignment horizontal="right" wrapText="1"/>
      <protection/>
    </xf>
    <xf numFmtId="0" fontId="0" fillId="0" borderId="0" xfId="57" applyFont="1" applyAlignment="1" applyProtection="1">
      <alignment horizontal="left" wrapText="1" indent="1"/>
      <protection/>
    </xf>
    <xf numFmtId="3" fontId="0" fillId="0" borderId="13" xfId="57" applyNumberFormat="1" applyFont="1" applyBorder="1" applyAlignment="1" applyProtection="1">
      <alignment horizontal="right" wrapText="1"/>
      <protection/>
    </xf>
    <xf numFmtId="0" fontId="0" fillId="0" borderId="0" xfId="57" applyFont="1" applyAlignment="1" applyProtection="1">
      <alignment horizontal="left" wrapText="1" indent="3"/>
      <protection/>
    </xf>
    <xf numFmtId="3" fontId="7" fillId="0" borderId="14" xfId="57" applyNumberFormat="1" applyFont="1" applyBorder="1" applyAlignment="1" applyProtection="1">
      <alignment horizontal="right" wrapText="1"/>
      <protection/>
    </xf>
    <xf numFmtId="0" fontId="0" fillId="0" borderId="0" xfId="57" applyFont="1" applyAlignment="1" applyProtection="1">
      <alignment wrapText="1"/>
      <protection/>
    </xf>
    <xf numFmtId="168" fontId="0" fillId="0" borderId="12" xfId="57" applyNumberFormat="1" applyFont="1" applyBorder="1" applyAlignment="1" applyProtection="1">
      <alignment horizontal="right" wrapText="1"/>
      <protection/>
    </xf>
    <xf numFmtId="168" fontId="0" fillId="0" borderId="13" xfId="57" applyNumberFormat="1" applyFont="1" applyBorder="1" applyAlignment="1" applyProtection="1">
      <alignment horizontal="right" wrapText="1"/>
      <protection/>
    </xf>
    <xf numFmtId="168" fontId="0" fillId="0" borderId="14" xfId="57" applyNumberFormat="1" applyFont="1" applyBorder="1" applyAlignment="1" applyProtection="1">
      <alignment horizontal="right" wrapText="1"/>
      <protection/>
    </xf>
    <xf numFmtId="168" fontId="7" fillId="0" borderId="14" xfId="57" applyNumberFormat="1" applyFont="1" applyBorder="1" applyAlignment="1" applyProtection="1">
      <alignment horizontal="right" wrapText="1"/>
      <protection/>
    </xf>
    <xf numFmtId="0" fontId="0" fillId="0" borderId="15" xfId="57" applyFont="1" applyBorder="1" applyAlignment="1" applyProtection="1">
      <alignment horizontal="left" wrapText="1" indent="3"/>
      <protection/>
    </xf>
    <xf numFmtId="168" fontId="0" fillId="0" borderId="16" xfId="57" applyNumberFormat="1" applyFont="1" applyBorder="1" applyAlignment="1" applyProtection="1">
      <alignment horizontal="right" wrapText="1"/>
      <protection/>
    </xf>
    <xf numFmtId="0" fontId="43" fillId="0" borderId="0" xfId="57">
      <alignment/>
      <protection/>
    </xf>
    <xf numFmtId="0" fontId="0" fillId="0" borderId="0" xfId="0" applyFont="1" applyAlignment="1">
      <alignment/>
    </xf>
    <xf numFmtId="0" fontId="0" fillId="0" borderId="0" xfId="59" applyFill="1">
      <alignment/>
      <protection/>
    </xf>
    <xf numFmtId="0" fontId="0" fillId="0" borderId="0" xfId="59">
      <alignment/>
      <protection/>
    </xf>
    <xf numFmtId="9" fontId="0" fillId="0" borderId="0" xfId="59" applyNumberFormat="1" applyFill="1">
      <alignment/>
      <protection/>
    </xf>
    <xf numFmtId="170" fontId="0" fillId="0" borderId="0" xfId="59" applyNumberFormat="1" applyFont="1" applyFill="1">
      <alignment/>
      <protection/>
    </xf>
    <xf numFmtId="0" fontId="0" fillId="33" borderId="0" xfId="59" applyFont="1" applyFill="1">
      <alignment/>
      <protection/>
    </xf>
    <xf numFmtId="0" fontId="0" fillId="33" borderId="0" xfId="59" applyFill="1">
      <alignment/>
      <protection/>
    </xf>
    <xf numFmtId="9" fontId="0" fillId="33" borderId="0" xfId="59" applyNumberFormat="1" applyFont="1" applyFill="1">
      <alignment/>
      <protection/>
    </xf>
    <xf numFmtId="9" fontId="0" fillId="33" borderId="0" xfId="59" applyNumberFormat="1" applyFill="1">
      <alignment/>
      <protection/>
    </xf>
    <xf numFmtId="170" fontId="0" fillId="0" borderId="0" xfId="59" applyNumberFormat="1" applyFill="1" applyAlignment="1">
      <alignment vertical="center"/>
      <protection/>
    </xf>
    <xf numFmtId="170" fontId="0" fillId="33" borderId="0" xfId="59" applyNumberFormat="1" applyFont="1" applyFill="1" applyAlignment="1">
      <alignment vertical="center" wrapText="1"/>
      <protection/>
    </xf>
    <xf numFmtId="170" fontId="0" fillId="33" borderId="0" xfId="59" applyNumberFormat="1" applyFill="1" applyAlignment="1">
      <alignment vertical="center"/>
      <protection/>
    </xf>
    <xf numFmtId="170" fontId="28" fillId="0" borderId="0" xfId="58" applyNumberFormat="1" applyFill="1">
      <alignment/>
      <protection/>
    </xf>
    <xf numFmtId="0" fontId="0" fillId="0" borderId="0" xfId="57" applyFont="1" applyAlignment="1" applyProtection="1">
      <alignment vertical="top" wrapText="1"/>
      <protection/>
    </xf>
    <xf numFmtId="0" fontId="1" fillId="34" borderId="17" xfId="0" applyFont="1" applyFill="1" applyBorder="1" applyAlignment="1">
      <alignment horizontal="center"/>
    </xf>
    <xf numFmtId="0" fontId="0" fillId="35" borderId="0" xfId="0" applyFill="1" applyAlignment="1">
      <alignment/>
    </xf>
    <xf numFmtId="0" fontId="4" fillId="35" borderId="0" xfId="0" applyFont="1" applyFill="1" applyAlignment="1">
      <alignment/>
    </xf>
    <xf numFmtId="0" fontId="0" fillId="0" borderId="0" xfId="0" applyAlignment="1">
      <alignment/>
    </xf>
    <xf numFmtId="0" fontId="6" fillId="0" borderId="0" xfId="0" applyFont="1" applyAlignment="1">
      <alignment wrapText="1"/>
    </xf>
    <xf numFmtId="0" fontId="5" fillId="0" borderId="0" xfId="0" applyFont="1" applyAlignment="1">
      <alignment wrapText="1"/>
    </xf>
    <xf numFmtId="0" fontId="0" fillId="0" borderId="0" xfId="0" applyAlignment="1">
      <alignment horizontal="left" vertical="top" wrapText="1"/>
    </xf>
    <xf numFmtId="0" fontId="2" fillId="0" borderId="0" xfId="0" applyFont="1" applyAlignment="1">
      <alignment/>
    </xf>
    <xf numFmtId="0" fontId="3" fillId="0" borderId="0" xfId="0" applyFont="1" applyAlignment="1">
      <alignment/>
    </xf>
    <xf numFmtId="0" fontId="4" fillId="0" borderId="15" xfId="57" applyFont="1" applyBorder="1" applyAlignment="1" applyProtection="1">
      <alignment horizontal="center" wrapText="1"/>
      <protection/>
    </xf>
    <xf numFmtId="0" fontId="4" fillId="0" borderId="18" xfId="57" applyFont="1" applyBorder="1" applyAlignment="1" applyProtection="1">
      <alignment horizontal="center" wrapText="1"/>
      <protection/>
    </xf>
    <xf numFmtId="0" fontId="4" fillId="0" borderId="0" xfId="57" applyFont="1" applyAlignment="1" applyProtection="1">
      <alignment horizontal="center" wrapText="1"/>
      <protection/>
    </xf>
    <xf numFmtId="0" fontId="0" fillId="0" borderId="18" xfId="57" applyFont="1" applyBorder="1" applyAlignment="1" applyProtection="1">
      <alignment wrapText="1"/>
      <protection/>
    </xf>
    <xf numFmtId="0" fontId="0" fillId="0" borderId="0" xfId="57" applyFont="1" applyAlignment="1" applyProtection="1">
      <alignment vertical="top" wrapText="1"/>
      <protection/>
    </xf>
    <xf numFmtId="0" fontId="0" fillId="0" borderId="0" xfId="0" applyAlignment="1">
      <alignment vertical="top" wrapText="1"/>
    </xf>
    <xf numFmtId="0" fontId="2" fillId="0" borderId="0" xfId="0" applyFont="1" applyAlignment="1">
      <alignment/>
    </xf>
    <xf numFmtId="0" fontId="3" fillId="0" borderId="0" xfId="0" applyFont="1" applyAlignment="1">
      <alignment/>
    </xf>
    <xf numFmtId="0" fontId="1" fillId="34" borderId="17" xfId="0" applyFont="1" applyFill="1" applyBorder="1" applyAlignment="1">
      <alignment horizontal="center"/>
    </xf>
    <xf numFmtId="0" fontId="4" fillId="0" borderId="0" xfId="0" applyFont="1" applyAlignment="1">
      <alignment/>
    </xf>
    <xf numFmtId="0" fontId="6" fillId="0" borderId="0" xfId="0" applyFont="1" applyAlignment="1">
      <alignment wrapText="1"/>
    </xf>
    <xf numFmtId="0" fontId="5" fillId="0" borderId="0" xfId="0" applyFont="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DA\Desktop\Krugman%20asininity%20on%20easy%20money%20policy\Government%20Social%20Benefits,%20GDP,%201929-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sheetName val="Social Benefits"/>
      <sheetName val="C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31"/>
  <sheetViews>
    <sheetView tabSelected="1" zoomScalePageLayoutView="0" workbookViewId="0" topLeftCell="A1">
      <selection activeCell="A1" sqref="A1:J1"/>
    </sheetView>
  </sheetViews>
  <sheetFormatPr defaultColWidth="9.140625" defaultRowHeight="12.75"/>
  <cols>
    <col min="2" max="2" width="29.28125" style="0" customWidth="1"/>
  </cols>
  <sheetData>
    <row r="1" spans="1:10" ht="27" customHeight="1">
      <c r="A1" s="40" t="s">
        <v>305</v>
      </c>
      <c r="B1" s="40"/>
      <c r="C1" s="40"/>
      <c r="D1" s="40"/>
      <c r="E1" s="40"/>
      <c r="F1" s="40"/>
      <c r="G1" s="40"/>
      <c r="H1" s="40"/>
      <c r="I1" s="40"/>
      <c r="J1" s="40"/>
    </row>
    <row r="3" spans="1:56" ht="17.25">
      <c r="A3" s="41" t="s">
        <v>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row>
    <row r="4" spans="1:56" ht="16.5">
      <c r="A4" s="42" t="s">
        <v>1</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row>
    <row r="5" spans="1:56" ht="12.75">
      <c r="A5" s="37" t="s">
        <v>2</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row>
    <row r="6" spans="1:56" ht="12.75">
      <c r="A6" s="37" t="s">
        <v>3</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row>
    <row r="8" spans="1:56" ht="12.75">
      <c r="A8" s="34" t="s">
        <v>4</v>
      </c>
      <c r="B8" s="34" t="s">
        <v>5</v>
      </c>
      <c r="C8" s="34" t="s">
        <v>6</v>
      </c>
      <c r="D8" s="34" t="s">
        <v>7</v>
      </c>
      <c r="E8" s="34" t="s">
        <v>8</v>
      </c>
      <c r="F8" s="34" t="s">
        <v>9</v>
      </c>
      <c r="G8" s="34" t="s">
        <v>10</v>
      </c>
      <c r="H8" s="34" t="s">
        <v>11</v>
      </c>
      <c r="I8" s="34" t="s">
        <v>12</v>
      </c>
      <c r="J8" s="34" t="s">
        <v>13</v>
      </c>
      <c r="K8" s="34" t="s">
        <v>14</v>
      </c>
      <c r="L8" s="34" t="s">
        <v>15</v>
      </c>
      <c r="M8" s="34" t="s">
        <v>16</v>
      </c>
      <c r="N8" s="34" t="s">
        <v>17</v>
      </c>
      <c r="O8" s="34" t="s">
        <v>18</v>
      </c>
      <c r="P8" s="34" t="s">
        <v>19</v>
      </c>
      <c r="Q8" s="34" t="s">
        <v>20</v>
      </c>
      <c r="R8" s="34" t="s">
        <v>21</v>
      </c>
      <c r="S8" s="34" t="s">
        <v>22</v>
      </c>
      <c r="T8" s="34" t="s">
        <v>23</v>
      </c>
      <c r="U8" s="34" t="s">
        <v>24</v>
      </c>
      <c r="V8" s="34" t="s">
        <v>25</v>
      </c>
      <c r="W8" s="34" t="s">
        <v>26</v>
      </c>
      <c r="X8" s="34" t="s">
        <v>27</v>
      </c>
      <c r="Y8" s="34" t="s">
        <v>28</v>
      </c>
      <c r="Z8" s="34" t="s">
        <v>29</v>
      </c>
      <c r="AA8" s="34" t="s">
        <v>30</v>
      </c>
      <c r="AB8" s="34" t="s">
        <v>31</v>
      </c>
      <c r="AC8" s="34" t="s">
        <v>32</v>
      </c>
      <c r="AD8" s="34" t="s">
        <v>33</v>
      </c>
      <c r="AE8" s="34" t="s">
        <v>34</v>
      </c>
      <c r="AF8" s="34" t="s">
        <v>35</v>
      </c>
      <c r="AG8" s="34" t="s">
        <v>36</v>
      </c>
      <c r="AH8" s="34" t="s">
        <v>37</v>
      </c>
      <c r="AI8" s="34" t="s">
        <v>38</v>
      </c>
      <c r="AJ8" s="34" t="s">
        <v>39</v>
      </c>
      <c r="AK8" s="34" t="s">
        <v>40</v>
      </c>
      <c r="AL8" s="34" t="s">
        <v>41</v>
      </c>
      <c r="AM8" s="34" t="s">
        <v>42</v>
      </c>
      <c r="AN8" s="34" t="s">
        <v>43</v>
      </c>
      <c r="AO8" s="34" t="s">
        <v>44</v>
      </c>
      <c r="AP8" s="34" t="s">
        <v>45</v>
      </c>
      <c r="AQ8" s="34" t="s">
        <v>46</v>
      </c>
      <c r="AR8" s="34" t="s">
        <v>47</v>
      </c>
      <c r="AS8" s="34" t="s">
        <v>48</v>
      </c>
      <c r="AT8" s="34" t="s">
        <v>49</v>
      </c>
      <c r="AU8" s="34" t="s">
        <v>50</v>
      </c>
      <c r="AV8" s="34" t="s">
        <v>51</v>
      </c>
      <c r="AW8" s="34" t="s">
        <v>52</v>
      </c>
      <c r="AX8" s="34" t="s">
        <v>53</v>
      </c>
      <c r="AY8" s="34" t="s">
        <v>54</v>
      </c>
      <c r="AZ8" s="34" t="s">
        <v>55</v>
      </c>
      <c r="BA8" s="34" t="s">
        <v>56</v>
      </c>
      <c r="BB8" s="34" t="s">
        <v>57</v>
      </c>
      <c r="BC8" s="34" t="s">
        <v>58</v>
      </c>
      <c r="BD8" s="34" t="s">
        <v>59</v>
      </c>
    </row>
    <row r="9" spans="1:56" ht="12.75">
      <c r="A9" t="s">
        <v>60</v>
      </c>
      <c r="B9" s="1" t="s">
        <v>61</v>
      </c>
      <c r="C9">
        <v>124.2</v>
      </c>
      <c r="D9">
        <v>131.2</v>
      </c>
      <c r="E9">
        <v>141</v>
      </c>
      <c r="F9">
        <v>152</v>
      </c>
      <c r="G9">
        <v>160</v>
      </c>
      <c r="H9">
        <v>168.6</v>
      </c>
      <c r="I9">
        <v>181</v>
      </c>
      <c r="J9">
        <v>203.9</v>
      </c>
      <c r="K9">
        <v>231.7</v>
      </c>
      <c r="L9">
        <v>260.7</v>
      </c>
      <c r="M9">
        <v>283.5</v>
      </c>
      <c r="N9">
        <v>317.5</v>
      </c>
      <c r="O9">
        <v>352.4</v>
      </c>
      <c r="P9">
        <v>385.9</v>
      </c>
      <c r="Q9">
        <v>416.6</v>
      </c>
      <c r="R9">
        <v>468.3</v>
      </c>
      <c r="S9">
        <v>543.5</v>
      </c>
      <c r="T9">
        <v>582.1</v>
      </c>
      <c r="U9">
        <v>630.1</v>
      </c>
      <c r="V9">
        <v>691.8</v>
      </c>
      <c r="W9">
        <v>764.9</v>
      </c>
      <c r="X9">
        <v>879.5</v>
      </c>
      <c r="Y9">
        <v>999.7</v>
      </c>
      <c r="Z9">
        <v>1109.6</v>
      </c>
      <c r="AA9">
        <v>1204.9</v>
      </c>
      <c r="AB9">
        <v>1285.4</v>
      </c>
      <c r="AC9">
        <v>1391.4</v>
      </c>
      <c r="AD9">
        <v>1483.9</v>
      </c>
      <c r="AE9">
        <v>1556.6</v>
      </c>
      <c r="AF9">
        <v>1645.9</v>
      </c>
      <c r="AG9">
        <v>1779</v>
      </c>
      <c r="AH9">
        <v>1918.3</v>
      </c>
      <c r="AI9">
        <v>2032.3</v>
      </c>
      <c r="AJ9">
        <v>2216.1</v>
      </c>
      <c r="AK9">
        <v>2299.1</v>
      </c>
      <c r="AL9">
        <v>2374.6</v>
      </c>
      <c r="AM9">
        <v>2490.6</v>
      </c>
      <c r="AN9">
        <v>2573.2</v>
      </c>
      <c r="AO9">
        <v>2648.8</v>
      </c>
      <c r="AP9">
        <v>2713.6</v>
      </c>
      <c r="AQ9">
        <v>2827.6</v>
      </c>
      <c r="AR9">
        <v>2967.3</v>
      </c>
      <c r="AS9">
        <v>3169.5</v>
      </c>
      <c r="AT9">
        <v>3358.9</v>
      </c>
      <c r="AU9">
        <v>3567.8</v>
      </c>
      <c r="AV9">
        <v>3773.2</v>
      </c>
      <c r="AW9">
        <v>4035.6</v>
      </c>
      <c r="AX9">
        <v>4269.3</v>
      </c>
      <c r="AY9">
        <v>4541.8</v>
      </c>
      <c r="AZ9">
        <v>4844</v>
      </c>
      <c r="BA9">
        <v>5213</v>
      </c>
      <c r="BB9">
        <v>5451.8</v>
      </c>
      <c r="BC9">
        <v>5535.4</v>
      </c>
      <c r="BD9">
        <v>5621.6</v>
      </c>
    </row>
    <row r="10" spans="1:56" ht="12.75">
      <c r="A10" t="s">
        <v>62</v>
      </c>
      <c r="B10" s="1" t="s">
        <v>63</v>
      </c>
      <c r="C10">
        <v>20.8</v>
      </c>
      <c r="D10">
        <v>23.8</v>
      </c>
      <c r="E10">
        <v>25</v>
      </c>
      <c r="F10">
        <v>26.7</v>
      </c>
      <c r="G10">
        <v>28.5</v>
      </c>
      <c r="H10">
        <v>30.5</v>
      </c>
      <c r="I10">
        <v>32.7</v>
      </c>
      <c r="J10">
        <v>35.3</v>
      </c>
      <c r="K10">
        <v>37.6</v>
      </c>
      <c r="L10">
        <v>42.1</v>
      </c>
      <c r="M10">
        <v>47.4</v>
      </c>
      <c r="N10">
        <v>56.8</v>
      </c>
      <c r="O10">
        <v>62.9</v>
      </c>
      <c r="P10">
        <v>69.4</v>
      </c>
      <c r="Q10">
        <v>77.8</v>
      </c>
      <c r="R10">
        <v>88.9</v>
      </c>
      <c r="S10">
        <v>100.2</v>
      </c>
      <c r="T10">
        <v>109.7</v>
      </c>
      <c r="U10">
        <v>120.6</v>
      </c>
      <c r="V10">
        <v>138.7</v>
      </c>
      <c r="W10">
        <v>156.6</v>
      </c>
      <c r="X10">
        <v>179.9</v>
      </c>
      <c r="Y10">
        <v>211.3</v>
      </c>
      <c r="Z10">
        <v>240.6</v>
      </c>
      <c r="AA10">
        <v>265.1</v>
      </c>
      <c r="AB10">
        <v>300.6</v>
      </c>
      <c r="AC10">
        <v>334.9</v>
      </c>
      <c r="AD10">
        <v>354.7</v>
      </c>
      <c r="AE10">
        <v>366.9</v>
      </c>
      <c r="AF10">
        <v>387.6</v>
      </c>
      <c r="AG10">
        <v>422.2</v>
      </c>
      <c r="AH10">
        <v>447.4</v>
      </c>
      <c r="AI10">
        <v>434.2</v>
      </c>
      <c r="AJ10">
        <v>495.6</v>
      </c>
      <c r="AK10">
        <v>499.7</v>
      </c>
      <c r="AL10">
        <v>511.1</v>
      </c>
      <c r="AM10">
        <v>546.2</v>
      </c>
      <c r="AN10">
        <v>554.8</v>
      </c>
      <c r="AO10">
        <v>562.6</v>
      </c>
      <c r="AP10">
        <v>561.6</v>
      </c>
      <c r="AQ10">
        <v>554.3</v>
      </c>
      <c r="AR10">
        <v>558.9</v>
      </c>
      <c r="AS10">
        <v>557.2</v>
      </c>
      <c r="AT10">
        <v>564.1</v>
      </c>
      <c r="AU10">
        <v>595.9</v>
      </c>
      <c r="AV10">
        <v>619.3</v>
      </c>
      <c r="AW10">
        <v>681.4</v>
      </c>
      <c r="AX10">
        <v>725</v>
      </c>
      <c r="AY10">
        <v>777.8</v>
      </c>
      <c r="AZ10">
        <v>779.5</v>
      </c>
      <c r="BA10">
        <v>821.7</v>
      </c>
      <c r="BB10">
        <v>853.8</v>
      </c>
      <c r="BC10">
        <v>900.7</v>
      </c>
      <c r="BD10">
        <v>918.6</v>
      </c>
    </row>
    <row r="11" spans="1:56" ht="12.75">
      <c r="A11" t="s">
        <v>64</v>
      </c>
      <c r="B11" t="s">
        <v>65</v>
      </c>
      <c r="C11">
        <v>4.4</v>
      </c>
      <c r="D11">
        <v>4.5</v>
      </c>
      <c r="E11">
        <v>5</v>
      </c>
      <c r="F11">
        <v>5.1</v>
      </c>
      <c r="G11">
        <v>5.3</v>
      </c>
      <c r="H11">
        <v>5.5</v>
      </c>
      <c r="I11">
        <v>5.8</v>
      </c>
      <c r="J11">
        <v>5.8</v>
      </c>
      <c r="K11">
        <v>5.6</v>
      </c>
      <c r="L11">
        <v>4.5</v>
      </c>
      <c r="M11">
        <v>5.1</v>
      </c>
      <c r="N11">
        <v>6.1</v>
      </c>
      <c r="O11">
        <v>7.5</v>
      </c>
      <c r="P11">
        <v>8.6</v>
      </c>
      <c r="Q11">
        <v>8.2</v>
      </c>
      <c r="R11">
        <v>9.6</v>
      </c>
      <c r="S11">
        <v>11.7</v>
      </c>
      <c r="T11">
        <v>12.6</v>
      </c>
      <c r="U11">
        <v>12.6</v>
      </c>
      <c r="V11">
        <v>13.1</v>
      </c>
      <c r="W11">
        <v>14.4</v>
      </c>
      <c r="X11">
        <v>16.6</v>
      </c>
      <c r="Y11">
        <v>16.7</v>
      </c>
      <c r="Z11">
        <v>19.2</v>
      </c>
      <c r="AA11">
        <v>18.6</v>
      </c>
      <c r="AB11">
        <v>22.1</v>
      </c>
      <c r="AC11">
        <v>25.8</v>
      </c>
      <c r="AD11">
        <v>27.6</v>
      </c>
      <c r="AE11">
        <v>26.4</v>
      </c>
      <c r="AF11">
        <v>26.8</v>
      </c>
      <c r="AG11">
        <v>27.9</v>
      </c>
      <c r="AH11">
        <v>30.7</v>
      </c>
      <c r="AI11">
        <v>-6.8</v>
      </c>
      <c r="AJ11">
        <v>39.1</v>
      </c>
      <c r="AK11">
        <v>40.2</v>
      </c>
      <c r="AL11">
        <v>39.8</v>
      </c>
      <c r="AM11">
        <v>36.8</v>
      </c>
      <c r="AN11">
        <v>41.1</v>
      </c>
      <c r="AO11">
        <v>39.9</v>
      </c>
      <c r="AP11">
        <v>42.2</v>
      </c>
      <c r="AQ11">
        <v>44.2</v>
      </c>
      <c r="AR11">
        <v>49.9</v>
      </c>
      <c r="AS11">
        <v>47.4</v>
      </c>
      <c r="AT11">
        <v>59.6</v>
      </c>
      <c r="AU11">
        <v>68.9</v>
      </c>
      <c r="AV11">
        <v>79.9</v>
      </c>
      <c r="AW11">
        <v>92.1</v>
      </c>
      <c r="AX11">
        <v>89.6</v>
      </c>
      <c r="AY11">
        <v>101.8</v>
      </c>
      <c r="AZ11">
        <v>109.7</v>
      </c>
      <c r="BA11">
        <v>121.2</v>
      </c>
      <c r="BB11">
        <v>120.2</v>
      </c>
      <c r="BC11">
        <v>127.8</v>
      </c>
      <c r="BD11">
        <v>123.1</v>
      </c>
    </row>
    <row r="12" spans="1:56" ht="12.75">
      <c r="A12" t="s">
        <v>66</v>
      </c>
      <c r="B12" t="s">
        <v>67</v>
      </c>
      <c r="C12">
        <v>1.2</v>
      </c>
      <c r="D12">
        <v>1.3</v>
      </c>
      <c r="E12">
        <v>1.4</v>
      </c>
      <c r="F12">
        <v>1.5</v>
      </c>
      <c r="G12">
        <v>1.5</v>
      </c>
      <c r="H12">
        <v>1.6</v>
      </c>
      <c r="I12">
        <v>1.6</v>
      </c>
      <c r="J12">
        <v>1.8</v>
      </c>
      <c r="K12">
        <v>2.1</v>
      </c>
      <c r="L12">
        <v>3.5</v>
      </c>
      <c r="M12">
        <v>4.4</v>
      </c>
      <c r="N12">
        <v>5.1</v>
      </c>
      <c r="O12">
        <v>5.5</v>
      </c>
      <c r="P12">
        <v>6</v>
      </c>
      <c r="Q12">
        <v>6.3</v>
      </c>
      <c r="R12">
        <v>7.2</v>
      </c>
      <c r="S12">
        <v>8.3</v>
      </c>
      <c r="T12">
        <v>8.3</v>
      </c>
      <c r="U12">
        <v>9.5</v>
      </c>
      <c r="V12">
        <v>10.2</v>
      </c>
      <c r="W12">
        <v>10.5</v>
      </c>
      <c r="X12">
        <v>11.1</v>
      </c>
      <c r="Y12">
        <v>11.6</v>
      </c>
      <c r="Z12">
        <v>13.4</v>
      </c>
      <c r="AA12">
        <v>16.3</v>
      </c>
      <c r="AB12">
        <v>16.4</v>
      </c>
      <c r="AC12">
        <v>20.6</v>
      </c>
      <c r="AD12">
        <v>21.6</v>
      </c>
      <c r="AE12">
        <v>22</v>
      </c>
      <c r="AF12">
        <v>24.4</v>
      </c>
      <c r="AG12">
        <v>25.8</v>
      </c>
      <c r="AH12">
        <v>26.9</v>
      </c>
      <c r="AI12">
        <v>28.6</v>
      </c>
      <c r="AJ12">
        <v>31.2</v>
      </c>
      <c r="AK12">
        <v>29.9</v>
      </c>
      <c r="AL12">
        <v>31.2</v>
      </c>
      <c r="AM12">
        <v>32.1</v>
      </c>
      <c r="AN12">
        <v>31.5</v>
      </c>
      <c r="AO12">
        <v>33.8</v>
      </c>
      <c r="AP12">
        <v>34.4</v>
      </c>
      <c r="AQ12">
        <v>37.8</v>
      </c>
      <c r="AR12">
        <v>36.7</v>
      </c>
      <c r="AS12">
        <v>40.8</v>
      </c>
      <c r="AT12">
        <v>40.9</v>
      </c>
      <c r="AU12">
        <v>41.1</v>
      </c>
      <c r="AV12">
        <v>42.5</v>
      </c>
      <c r="AW12">
        <v>43.3</v>
      </c>
      <c r="AX12">
        <v>44</v>
      </c>
      <c r="AY12">
        <v>45.4</v>
      </c>
      <c r="AZ12">
        <v>52.3</v>
      </c>
      <c r="BA12">
        <v>51.8</v>
      </c>
      <c r="BB12">
        <v>53.6</v>
      </c>
      <c r="BC12">
        <v>48.9</v>
      </c>
      <c r="BD12">
        <v>52.8</v>
      </c>
    </row>
    <row r="13" spans="1:56" ht="12.75">
      <c r="A13" t="s">
        <v>68</v>
      </c>
      <c r="B13" t="s">
        <v>69</v>
      </c>
      <c r="C13">
        <v>14.1</v>
      </c>
      <c r="D13">
        <v>16.9</v>
      </c>
      <c r="E13">
        <v>17.2</v>
      </c>
      <c r="F13">
        <v>18.6</v>
      </c>
      <c r="G13">
        <v>20.1</v>
      </c>
      <c r="H13">
        <v>21.6</v>
      </c>
      <c r="I13">
        <v>23.1</v>
      </c>
      <c r="J13">
        <v>25.2</v>
      </c>
      <c r="K13">
        <v>27.2</v>
      </c>
      <c r="L13">
        <v>30.6</v>
      </c>
      <c r="M13">
        <v>34</v>
      </c>
      <c r="N13">
        <v>41</v>
      </c>
      <c r="O13">
        <v>44.6</v>
      </c>
      <c r="P13">
        <v>48.7</v>
      </c>
      <c r="Q13">
        <v>55.5</v>
      </c>
      <c r="R13">
        <v>62.2</v>
      </c>
      <c r="S13">
        <v>69.2</v>
      </c>
      <c r="T13">
        <v>76.4</v>
      </c>
      <c r="U13">
        <v>84.5</v>
      </c>
      <c r="V13">
        <v>100.1</v>
      </c>
      <c r="W13">
        <v>114.9</v>
      </c>
      <c r="X13">
        <v>133.1</v>
      </c>
      <c r="Y13">
        <v>162.7</v>
      </c>
      <c r="Z13">
        <v>186.9</v>
      </c>
      <c r="AA13">
        <v>206.5</v>
      </c>
      <c r="AB13">
        <v>237</v>
      </c>
      <c r="AC13">
        <v>261</v>
      </c>
      <c r="AD13">
        <v>276</v>
      </c>
      <c r="AE13">
        <v>285.8</v>
      </c>
      <c r="AF13">
        <v>303</v>
      </c>
      <c r="AG13">
        <v>332</v>
      </c>
      <c r="AH13">
        <v>350.9</v>
      </c>
      <c r="AI13">
        <v>371.9</v>
      </c>
      <c r="AJ13">
        <v>380.5</v>
      </c>
      <c r="AK13">
        <v>383.7</v>
      </c>
      <c r="AL13">
        <v>392.6</v>
      </c>
      <c r="AM13">
        <v>428.9</v>
      </c>
      <c r="AN13">
        <v>432.3</v>
      </c>
      <c r="AO13">
        <v>435.8</v>
      </c>
      <c r="AP13">
        <v>427</v>
      </c>
      <c r="AQ13">
        <v>410</v>
      </c>
      <c r="AR13">
        <v>405.8</v>
      </c>
      <c r="AS13">
        <v>396.7</v>
      </c>
      <c r="AT13">
        <v>387</v>
      </c>
      <c r="AU13">
        <v>407.8</v>
      </c>
      <c r="AV13">
        <v>416.6</v>
      </c>
      <c r="AW13">
        <v>456.2</v>
      </c>
      <c r="AX13">
        <v>492.4</v>
      </c>
      <c r="AY13">
        <v>529.8</v>
      </c>
      <c r="AZ13">
        <v>515</v>
      </c>
      <c r="BA13">
        <v>542.4</v>
      </c>
      <c r="BB13">
        <v>572.7</v>
      </c>
      <c r="BC13">
        <v>615.5</v>
      </c>
      <c r="BD13">
        <v>631.6</v>
      </c>
    </row>
    <row r="14" spans="1:56" ht="12.75">
      <c r="A14" t="s">
        <v>70</v>
      </c>
      <c r="B14" t="s">
        <v>71</v>
      </c>
      <c r="C14">
        <v>1.1</v>
      </c>
      <c r="D14">
        <v>1.2</v>
      </c>
      <c r="E14">
        <v>1.5</v>
      </c>
      <c r="F14">
        <v>1.6</v>
      </c>
      <c r="G14">
        <v>1.6</v>
      </c>
      <c r="H14">
        <v>1.9</v>
      </c>
      <c r="I14">
        <v>2.2</v>
      </c>
      <c r="J14">
        <v>2.5</v>
      </c>
      <c r="K14">
        <v>2.8</v>
      </c>
      <c r="L14">
        <v>3.4</v>
      </c>
      <c r="M14">
        <v>3.9</v>
      </c>
      <c r="N14">
        <v>4.5</v>
      </c>
      <c r="O14">
        <v>5.4</v>
      </c>
      <c r="P14">
        <v>6.1</v>
      </c>
      <c r="Q14">
        <v>7.8</v>
      </c>
      <c r="R14">
        <v>9.9</v>
      </c>
      <c r="S14">
        <v>11.1</v>
      </c>
      <c r="T14">
        <v>12.3</v>
      </c>
      <c r="U14">
        <v>14.1</v>
      </c>
      <c r="V14">
        <v>15.3</v>
      </c>
      <c r="W14">
        <v>16.8</v>
      </c>
      <c r="X14">
        <v>19</v>
      </c>
      <c r="Y14">
        <v>20.3</v>
      </c>
      <c r="Z14">
        <v>21.2</v>
      </c>
      <c r="AA14">
        <v>23.7</v>
      </c>
      <c r="AB14">
        <v>25.1</v>
      </c>
      <c r="AC14">
        <v>27.5</v>
      </c>
      <c r="AD14">
        <v>29.5</v>
      </c>
      <c r="AE14">
        <v>32.7</v>
      </c>
      <c r="AF14">
        <v>33.5</v>
      </c>
      <c r="AG14">
        <v>36.5</v>
      </c>
      <c r="AH14">
        <v>38.9</v>
      </c>
      <c r="AI14">
        <v>40.5</v>
      </c>
      <c r="AJ14">
        <v>44.7</v>
      </c>
      <c r="AK14">
        <v>45.9</v>
      </c>
      <c r="AL14">
        <v>47.5</v>
      </c>
      <c r="AM14">
        <v>48.4</v>
      </c>
      <c r="AN14">
        <v>49.9</v>
      </c>
      <c r="AO14">
        <v>53</v>
      </c>
      <c r="AP14">
        <v>57.9</v>
      </c>
      <c r="AQ14">
        <v>62.3</v>
      </c>
      <c r="AR14">
        <v>66.4</v>
      </c>
      <c r="AS14">
        <v>72.3</v>
      </c>
      <c r="AT14">
        <v>76.5</v>
      </c>
      <c r="AU14">
        <v>78.1</v>
      </c>
      <c r="AV14">
        <v>80.4</v>
      </c>
      <c r="AW14">
        <v>89.7</v>
      </c>
      <c r="AX14">
        <v>99</v>
      </c>
      <c r="AY14">
        <v>100.8</v>
      </c>
      <c r="AZ14">
        <v>102.5</v>
      </c>
      <c r="BA14">
        <v>106.2</v>
      </c>
      <c r="BB14">
        <v>107.4</v>
      </c>
      <c r="BC14">
        <v>108.6</v>
      </c>
      <c r="BD14">
        <v>111.2</v>
      </c>
    </row>
    <row r="15" spans="1:56" ht="12.75">
      <c r="A15" t="s">
        <v>72</v>
      </c>
      <c r="B15" s="1" t="s">
        <v>73</v>
      </c>
      <c r="C15">
        <v>44</v>
      </c>
      <c r="D15">
        <v>44.3</v>
      </c>
      <c r="E15">
        <v>45.6</v>
      </c>
      <c r="F15">
        <v>50.1</v>
      </c>
      <c r="G15">
        <v>52.1</v>
      </c>
      <c r="H15">
        <v>52.7</v>
      </c>
      <c r="I15">
        <v>55.5</v>
      </c>
      <c r="J15">
        <v>65.6</v>
      </c>
      <c r="K15">
        <v>75.8</v>
      </c>
      <c r="L15">
        <v>84</v>
      </c>
      <c r="M15">
        <v>85.2</v>
      </c>
      <c r="N15">
        <v>84.5</v>
      </c>
      <c r="O15">
        <v>85.9</v>
      </c>
      <c r="P15">
        <v>88.9</v>
      </c>
      <c r="Q15">
        <v>87.1</v>
      </c>
      <c r="R15">
        <v>91.5</v>
      </c>
      <c r="S15">
        <v>96.5</v>
      </c>
      <c r="T15">
        <v>98.5</v>
      </c>
      <c r="U15">
        <v>105.1</v>
      </c>
      <c r="V15">
        <v>113.2</v>
      </c>
      <c r="W15">
        <v>123.4</v>
      </c>
      <c r="X15">
        <v>141.5</v>
      </c>
      <c r="Y15">
        <v>163.6</v>
      </c>
      <c r="Z15">
        <v>185.2</v>
      </c>
      <c r="AA15">
        <v>199.8</v>
      </c>
      <c r="AB15">
        <v>213.7</v>
      </c>
      <c r="AC15">
        <v>230.6</v>
      </c>
      <c r="AD15">
        <v>245.9</v>
      </c>
      <c r="AE15">
        <v>259.2</v>
      </c>
      <c r="AF15">
        <v>274.2</v>
      </c>
      <c r="AG15">
        <v>283.5</v>
      </c>
      <c r="AH15">
        <v>295.5</v>
      </c>
      <c r="AI15">
        <v>311.1</v>
      </c>
      <c r="AJ15">
        <v>308.5</v>
      </c>
      <c r="AK15">
        <v>301.9</v>
      </c>
      <c r="AL15">
        <v>295</v>
      </c>
      <c r="AM15">
        <v>291.3</v>
      </c>
      <c r="AN15">
        <v>292</v>
      </c>
      <c r="AO15">
        <v>292.8</v>
      </c>
      <c r="AP15">
        <v>288.7</v>
      </c>
      <c r="AQ15">
        <v>301.5</v>
      </c>
      <c r="AR15">
        <v>308.5</v>
      </c>
      <c r="AS15">
        <v>325.2</v>
      </c>
      <c r="AT15">
        <v>358.5</v>
      </c>
      <c r="AU15">
        <v>409.4</v>
      </c>
      <c r="AV15">
        <v>446.9</v>
      </c>
      <c r="AW15">
        <v>476.3</v>
      </c>
      <c r="AX15">
        <v>500.8</v>
      </c>
      <c r="AY15">
        <v>526.5</v>
      </c>
      <c r="AZ15">
        <v>583.3</v>
      </c>
      <c r="BA15">
        <v>613.8</v>
      </c>
      <c r="BB15">
        <v>653.6</v>
      </c>
      <c r="BC15">
        <v>663.2</v>
      </c>
      <c r="BD15">
        <v>652.6</v>
      </c>
    </row>
    <row r="16" spans="1:56" ht="12.75">
      <c r="A16" t="s">
        <v>74</v>
      </c>
      <c r="B16" s="1" t="s">
        <v>75</v>
      </c>
      <c r="C16">
        <v>4.4</v>
      </c>
      <c r="D16">
        <v>4.8</v>
      </c>
      <c r="E16">
        <v>5.2</v>
      </c>
      <c r="F16">
        <v>5.4</v>
      </c>
      <c r="G16">
        <v>5.7</v>
      </c>
      <c r="H16">
        <v>6.1</v>
      </c>
      <c r="I16">
        <v>6.6</v>
      </c>
      <c r="J16">
        <v>7.2</v>
      </c>
      <c r="K16">
        <v>8</v>
      </c>
      <c r="L16">
        <v>9.3</v>
      </c>
      <c r="M16">
        <v>10.3</v>
      </c>
      <c r="N16">
        <v>11.8</v>
      </c>
      <c r="O16">
        <v>13.7</v>
      </c>
      <c r="P16">
        <v>15.4</v>
      </c>
      <c r="Q16">
        <v>17.1</v>
      </c>
      <c r="R16">
        <v>19.4</v>
      </c>
      <c r="S16">
        <v>22.1</v>
      </c>
      <c r="T16">
        <v>23.9</v>
      </c>
      <c r="U16">
        <v>26.1</v>
      </c>
      <c r="V16">
        <v>28.9</v>
      </c>
      <c r="W16">
        <v>32.1</v>
      </c>
      <c r="X16">
        <v>35.6</v>
      </c>
      <c r="Y16">
        <v>39.9</v>
      </c>
      <c r="Z16">
        <v>44.4</v>
      </c>
      <c r="AA16">
        <v>48.5</v>
      </c>
      <c r="AB16">
        <v>52.6</v>
      </c>
      <c r="AC16">
        <v>58.3</v>
      </c>
      <c r="AD16">
        <v>63.4</v>
      </c>
      <c r="AE16">
        <v>68.7</v>
      </c>
      <c r="AF16">
        <v>75.8</v>
      </c>
      <c r="AG16">
        <v>84.9</v>
      </c>
      <c r="AH16">
        <v>94.3</v>
      </c>
      <c r="AI16">
        <v>103.2</v>
      </c>
      <c r="AJ16">
        <v>113.3</v>
      </c>
      <c r="AK16">
        <v>122.1</v>
      </c>
      <c r="AL16">
        <v>131</v>
      </c>
      <c r="AM16">
        <v>140.1</v>
      </c>
      <c r="AN16">
        <v>149.2</v>
      </c>
      <c r="AO16">
        <v>157.2</v>
      </c>
      <c r="AP16">
        <v>167.4</v>
      </c>
      <c r="AQ16">
        <v>182.3</v>
      </c>
      <c r="AR16">
        <v>197.5</v>
      </c>
      <c r="AS16">
        <v>214.4</v>
      </c>
      <c r="AT16">
        <v>229.2</v>
      </c>
      <c r="AU16">
        <v>237.8</v>
      </c>
      <c r="AV16">
        <v>253</v>
      </c>
      <c r="AW16">
        <v>266.5</v>
      </c>
      <c r="AX16">
        <v>282.1</v>
      </c>
      <c r="AY16">
        <v>301.1</v>
      </c>
      <c r="AZ16">
        <v>322</v>
      </c>
      <c r="BA16">
        <v>329.3</v>
      </c>
      <c r="BB16">
        <v>332.2</v>
      </c>
      <c r="BC16">
        <v>335.3</v>
      </c>
      <c r="BD16">
        <v>340.8</v>
      </c>
    </row>
    <row r="17" spans="1:56" ht="12.75">
      <c r="A17" t="s">
        <v>76</v>
      </c>
      <c r="B17" t="s">
        <v>77</v>
      </c>
      <c r="C17">
        <v>2.1</v>
      </c>
      <c r="D17">
        <v>2.3</v>
      </c>
      <c r="E17">
        <v>2.4</v>
      </c>
      <c r="F17">
        <v>2.6</v>
      </c>
      <c r="G17">
        <v>2.8</v>
      </c>
      <c r="H17">
        <v>2.9</v>
      </c>
      <c r="I17">
        <v>3.2</v>
      </c>
      <c r="J17">
        <v>3.5</v>
      </c>
      <c r="K17">
        <v>3.8</v>
      </c>
      <c r="L17">
        <v>4.7</v>
      </c>
      <c r="M17">
        <v>5.1</v>
      </c>
      <c r="N17">
        <v>5.8</v>
      </c>
      <c r="O17">
        <v>6.8</v>
      </c>
      <c r="P17">
        <v>7.7</v>
      </c>
      <c r="Q17">
        <v>8.5</v>
      </c>
      <c r="R17">
        <v>9.5</v>
      </c>
      <c r="S17">
        <v>10.7</v>
      </c>
      <c r="T17">
        <v>11.5</v>
      </c>
      <c r="U17">
        <v>12.5</v>
      </c>
      <c r="V17">
        <v>13.7</v>
      </c>
      <c r="W17">
        <v>14.9</v>
      </c>
      <c r="X17">
        <v>16.3</v>
      </c>
      <c r="Y17">
        <v>18.2</v>
      </c>
      <c r="Z17">
        <v>20</v>
      </c>
      <c r="AA17">
        <v>21.6</v>
      </c>
      <c r="AB17">
        <v>23.2</v>
      </c>
      <c r="AC17">
        <v>25.5</v>
      </c>
      <c r="AD17">
        <v>27.2</v>
      </c>
      <c r="AE17">
        <v>29</v>
      </c>
      <c r="AF17">
        <v>31.6</v>
      </c>
      <c r="AG17">
        <v>34.7</v>
      </c>
      <c r="AH17">
        <v>38</v>
      </c>
      <c r="AI17">
        <v>41.6</v>
      </c>
      <c r="AJ17">
        <v>45.8</v>
      </c>
      <c r="AK17">
        <v>50</v>
      </c>
      <c r="AL17">
        <v>52.6</v>
      </c>
      <c r="AM17">
        <v>55.5</v>
      </c>
      <c r="AN17">
        <v>59.8</v>
      </c>
      <c r="AO17">
        <v>64.1</v>
      </c>
      <c r="AP17">
        <v>68</v>
      </c>
      <c r="AQ17">
        <v>73.4</v>
      </c>
      <c r="AR17">
        <v>79.2</v>
      </c>
      <c r="AS17">
        <v>85.5</v>
      </c>
      <c r="AT17">
        <v>92.8</v>
      </c>
      <c r="AU17">
        <v>98.4</v>
      </c>
      <c r="AV17">
        <v>106.6</v>
      </c>
      <c r="AW17">
        <v>112.1</v>
      </c>
      <c r="AX17">
        <v>118.4</v>
      </c>
      <c r="AY17">
        <v>127.3</v>
      </c>
      <c r="AZ17">
        <v>138.1</v>
      </c>
      <c r="BA17">
        <v>142</v>
      </c>
      <c r="BB17">
        <v>145.6</v>
      </c>
      <c r="BC17">
        <v>147.7</v>
      </c>
      <c r="BD17">
        <v>149.6</v>
      </c>
    </row>
    <row r="18" spans="1:56" ht="12.75">
      <c r="A18" t="s">
        <v>78</v>
      </c>
      <c r="B18" t="s">
        <v>79</v>
      </c>
      <c r="C18">
        <v>1</v>
      </c>
      <c r="D18">
        <v>1.1</v>
      </c>
      <c r="E18">
        <v>1.2</v>
      </c>
      <c r="F18">
        <v>1.2</v>
      </c>
      <c r="G18">
        <v>1.3</v>
      </c>
      <c r="H18">
        <v>1.4</v>
      </c>
      <c r="I18">
        <v>1.5</v>
      </c>
      <c r="J18">
        <v>1.6</v>
      </c>
      <c r="K18">
        <v>1.7</v>
      </c>
      <c r="L18">
        <v>1.9</v>
      </c>
      <c r="M18">
        <v>2.2</v>
      </c>
      <c r="N18">
        <v>2.5</v>
      </c>
      <c r="O18">
        <v>2.8</v>
      </c>
      <c r="P18">
        <v>3</v>
      </c>
      <c r="Q18">
        <v>3.3</v>
      </c>
      <c r="R18">
        <v>3.6</v>
      </c>
      <c r="S18">
        <v>4.2</v>
      </c>
      <c r="T18">
        <v>4.4</v>
      </c>
      <c r="U18">
        <v>4.8</v>
      </c>
      <c r="V18">
        <v>5.2</v>
      </c>
      <c r="W18">
        <v>5.7</v>
      </c>
      <c r="X18">
        <v>6.3</v>
      </c>
      <c r="Y18">
        <v>7</v>
      </c>
      <c r="Z18">
        <v>7.8</v>
      </c>
      <c r="AA18">
        <v>8.4</v>
      </c>
      <c r="AB18">
        <v>9</v>
      </c>
      <c r="AC18">
        <v>9.8</v>
      </c>
      <c r="AD18">
        <v>10.8</v>
      </c>
      <c r="AE18">
        <v>11.6</v>
      </c>
      <c r="AF18">
        <v>12.1</v>
      </c>
      <c r="AG18">
        <v>13.4</v>
      </c>
      <c r="AH18">
        <v>14.6</v>
      </c>
      <c r="AI18">
        <v>15.6</v>
      </c>
      <c r="AJ18">
        <v>17.4</v>
      </c>
      <c r="AK18">
        <v>17.9</v>
      </c>
      <c r="AL18">
        <v>18.9</v>
      </c>
      <c r="AM18">
        <v>19.7</v>
      </c>
      <c r="AN18">
        <v>20.6</v>
      </c>
      <c r="AO18">
        <v>21.5</v>
      </c>
      <c r="AP18">
        <v>22.9</v>
      </c>
      <c r="AQ18">
        <v>24.5</v>
      </c>
      <c r="AR18">
        <v>26.7</v>
      </c>
      <c r="AS18">
        <v>28.4</v>
      </c>
      <c r="AT18">
        <v>30.7</v>
      </c>
      <c r="AU18">
        <v>32.4</v>
      </c>
      <c r="AV18">
        <v>34.6</v>
      </c>
      <c r="AW18">
        <v>36.9</v>
      </c>
      <c r="AX18">
        <v>39.9</v>
      </c>
      <c r="AY18">
        <v>42.7</v>
      </c>
      <c r="AZ18">
        <v>45.9</v>
      </c>
      <c r="BA18">
        <v>47.8</v>
      </c>
      <c r="BB18">
        <v>48.5</v>
      </c>
      <c r="BC18">
        <v>48.4</v>
      </c>
      <c r="BD18">
        <v>48.6</v>
      </c>
    </row>
    <row r="19" spans="1:56" ht="12.75">
      <c r="A19" t="s">
        <v>80</v>
      </c>
      <c r="B19" t="s">
        <v>81</v>
      </c>
      <c r="C19">
        <v>0.7</v>
      </c>
      <c r="D19">
        <v>0.7</v>
      </c>
      <c r="E19">
        <v>0.8</v>
      </c>
      <c r="F19">
        <v>0.8</v>
      </c>
      <c r="G19">
        <v>0.9</v>
      </c>
      <c r="H19">
        <v>0.9</v>
      </c>
      <c r="I19">
        <v>1</v>
      </c>
      <c r="J19">
        <v>1.1</v>
      </c>
      <c r="K19">
        <v>1.2</v>
      </c>
      <c r="L19">
        <v>1.4</v>
      </c>
      <c r="M19">
        <v>1.6</v>
      </c>
      <c r="N19">
        <v>1.8</v>
      </c>
      <c r="O19">
        <v>2.1</v>
      </c>
      <c r="P19">
        <v>2.4</v>
      </c>
      <c r="Q19">
        <v>2.7</v>
      </c>
      <c r="R19">
        <v>3.1</v>
      </c>
      <c r="S19">
        <v>3.6</v>
      </c>
      <c r="T19">
        <v>3.9</v>
      </c>
      <c r="U19">
        <v>4.3</v>
      </c>
      <c r="V19">
        <v>4.9</v>
      </c>
      <c r="W19">
        <v>5.6</v>
      </c>
      <c r="X19">
        <v>6.5</v>
      </c>
      <c r="Y19">
        <v>7.2</v>
      </c>
      <c r="Z19">
        <v>7.9</v>
      </c>
      <c r="AA19">
        <v>8.5</v>
      </c>
      <c r="AB19">
        <v>9.1</v>
      </c>
      <c r="AC19">
        <v>10</v>
      </c>
      <c r="AD19">
        <v>10.6</v>
      </c>
      <c r="AE19">
        <v>11.5</v>
      </c>
      <c r="AF19">
        <v>13.3</v>
      </c>
      <c r="AG19">
        <v>15</v>
      </c>
      <c r="AH19">
        <v>16.9</v>
      </c>
      <c r="AI19">
        <v>18.7</v>
      </c>
      <c r="AJ19">
        <v>20.3</v>
      </c>
      <c r="AK19">
        <v>22.6</v>
      </c>
      <c r="AL19">
        <v>23.6</v>
      </c>
      <c r="AM19">
        <v>25.8</v>
      </c>
      <c r="AN19">
        <v>26.9</v>
      </c>
      <c r="AO19">
        <v>28.6</v>
      </c>
      <c r="AP19">
        <v>31.1</v>
      </c>
      <c r="AQ19">
        <v>34.2</v>
      </c>
      <c r="AR19">
        <v>36.6</v>
      </c>
      <c r="AS19">
        <v>40.1</v>
      </c>
      <c r="AT19">
        <v>43.1</v>
      </c>
      <c r="AU19">
        <v>42.8</v>
      </c>
      <c r="AV19">
        <v>44.7</v>
      </c>
      <c r="AW19">
        <v>46.9</v>
      </c>
      <c r="AX19">
        <v>49</v>
      </c>
      <c r="AY19">
        <v>51.5</v>
      </c>
      <c r="AZ19">
        <v>54.1</v>
      </c>
      <c r="BA19">
        <v>55.3</v>
      </c>
      <c r="BB19">
        <v>55.7</v>
      </c>
      <c r="BC19">
        <v>56.8</v>
      </c>
      <c r="BD19">
        <v>58.8</v>
      </c>
    </row>
    <row r="20" spans="1:56" ht="12.75">
      <c r="A20" t="s">
        <v>82</v>
      </c>
      <c r="B20" t="s">
        <v>83</v>
      </c>
      <c r="C20">
        <v>0.6</v>
      </c>
      <c r="D20">
        <v>0.7</v>
      </c>
      <c r="E20">
        <v>0.7</v>
      </c>
      <c r="F20">
        <v>0.7</v>
      </c>
      <c r="G20">
        <v>0.8</v>
      </c>
      <c r="H20">
        <v>0.9</v>
      </c>
      <c r="I20">
        <v>0.9</v>
      </c>
      <c r="J20">
        <v>1</v>
      </c>
      <c r="K20">
        <v>1.2</v>
      </c>
      <c r="L20">
        <v>1.3</v>
      </c>
      <c r="M20">
        <v>1.5</v>
      </c>
      <c r="N20">
        <v>1.7</v>
      </c>
      <c r="O20">
        <v>2</v>
      </c>
      <c r="P20">
        <v>2.3</v>
      </c>
      <c r="Q20">
        <v>2.6</v>
      </c>
      <c r="R20">
        <v>3.2</v>
      </c>
      <c r="S20">
        <v>3.7</v>
      </c>
      <c r="T20">
        <v>4.1</v>
      </c>
      <c r="U20">
        <v>4.6</v>
      </c>
      <c r="V20">
        <v>5.1</v>
      </c>
      <c r="W20">
        <v>5.8</v>
      </c>
      <c r="X20">
        <v>6.6</v>
      </c>
      <c r="Y20">
        <v>7.5</v>
      </c>
      <c r="Z20">
        <v>8.8</v>
      </c>
      <c r="AA20">
        <v>10</v>
      </c>
      <c r="AB20">
        <v>11.3</v>
      </c>
      <c r="AC20">
        <v>13</v>
      </c>
      <c r="AD20">
        <v>14.7</v>
      </c>
      <c r="AE20">
        <v>16.6</v>
      </c>
      <c r="AF20">
        <v>18.8</v>
      </c>
      <c r="AG20">
        <v>21.7</v>
      </c>
      <c r="AH20">
        <v>24.8</v>
      </c>
      <c r="AI20">
        <v>27.2</v>
      </c>
      <c r="AJ20">
        <v>29.8</v>
      </c>
      <c r="AK20">
        <v>31.6</v>
      </c>
      <c r="AL20">
        <v>35.9</v>
      </c>
      <c r="AM20">
        <v>39.1</v>
      </c>
      <c r="AN20">
        <v>41.9</v>
      </c>
      <c r="AO20">
        <v>43.1</v>
      </c>
      <c r="AP20">
        <v>45.4</v>
      </c>
      <c r="AQ20">
        <v>50.2</v>
      </c>
      <c r="AR20">
        <v>55.1</v>
      </c>
      <c r="AS20">
        <v>60.3</v>
      </c>
      <c r="AT20">
        <v>62.6</v>
      </c>
      <c r="AU20">
        <v>64.2</v>
      </c>
      <c r="AV20">
        <v>67.2</v>
      </c>
      <c r="AW20">
        <v>70.5</v>
      </c>
      <c r="AX20">
        <v>74.8</v>
      </c>
      <c r="AY20">
        <v>79.7</v>
      </c>
      <c r="AZ20">
        <v>84</v>
      </c>
      <c r="BA20">
        <v>84.2</v>
      </c>
      <c r="BB20">
        <v>82.4</v>
      </c>
      <c r="BC20">
        <v>82.4</v>
      </c>
      <c r="BD20">
        <v>83.8</v>
      </c>
    </row>
    <row r="21" spans="1:56" ht="12.75">
      <c r="A21" t="s">
        <v>84</v>
      </c>
      <c r="B21" s="1" t="s">
        <v>85</v>
      </c>
      <c r="C21">
        <v>12.7</v>
      </c>
      <c r="D21">
        <v>11.4</v>
      </c>
      <c r="E21">
        <v>12.5</v>
      </c>
      <c r="F21">
        <v>14.5</v>
      </c>
      <c r="G21">
        <v>14.8</v>
      </c>
      <c r="H21">
        <v>16.6</v>
      </c>
      <c r="I21">
        <v>17.9</v>
      </c>
      <c r="J21">
        <v>19.3</v>
      </c>
      <c r="K21">
        <v>21.2</v>
      </c>
      <c r="L21">
        <v>23.4</v>
      </c>
      <c r="M21">
        <v>26.2</v>
      </c>
      <c r="N21">
        <v>28</v>
      </c>
      <c r="O21">
        <v>30.9</v>
      </c>
      <c r="P21">
        <v>34.6</v>
      </c>
      <c r="Q21">
        <v>35</v>
      </c>
      <c r="R21">
        <v>37.4</v>
      </c>
      <c r="S21">
        <v>44.1</v>
      </c>
      <c r="T21">
        <v>46.4</v>
      </c>
      <c r="U21">
        <v>51.4</v>
      </c>
      <c r="V21">
        <v>59.1</v>
      </c>
      <c r="W21">
        <v>62.3</v>
      </c>
      <c r="X21">
        <v>71.8</v>
      </c>
      <c r="Y21">
        <v>81.5</v>
      </c>
      <c r="Z21">
        <v>86.7</v>
      </c>
      <c r="AA21">
        <v>98.4</v>
      </c>
      <c r="AB21">
        <v>96.6</v>
      </c>
      <c r="AC21">
        <v>103.8</v>
      </c>
      <c r="AD21">
        <v>113.8</v>
      </c>
      <c r="AE21">
        <v>117.9</v>
      </c>
      <c r="AF21">
        <v>112.8</v>
      </c>
      <c r="AG21">
        <v>119.1</v>
      </c>
      <c r="AH21">
        <v>125.7</v>
      </c>
      <c r="AI21">
        <v>129.6</v>
      </c>
      <c r="AJ21">
        <v>139.1</v>
      </c>
      <c r="AK21">
        <v>147.1</v>
      </c>
      <c r="AL21">
        <v>147.8</v>
      </c>
      <c r="AM21">
        <v>151.6</v>
      </c>
      <c r="AN21">
        <v>154.9</v>
      </c>
      <c r="AO21">
        <v>162.7</v>
      </c>
      <c r="AP21">
        <v>170.6</v>
      </c>
      <c r="AQ21">
        <v>189.8</v>
      </c>
      <c r="AR21">
        <v>203.8</v>
      </c>
      <c r="AS21">
        <v>226.1</v>
      </c>
      <c r="AT21">
        <v>215.7</v>
      </c>
      <c r="AU21">
        <v>228.9</v>
      </c>
      <c r="AV21">
        <v>232.5</v>
      </c>
      <c r="AW21">
        <v>254.1</v>
      </c>
      <c r="AX21">
        <v>259.2</v>
      </c>
      <c r="AY21">
        <v>271.3</v>
      </c>
      <c r="AZ21">
        <v>289.9</v>
      </c>
      <c r="BA21">
        <v>304.1</v>
      </c>
      <c r="BB21">
        <v>316</v>
      </c>
      <c r="BC21">
        <v>315.3</v>
      </c>
      <c r="BD21">
        <v>319.6</v>
      </c>
    </row>
    <row r="22" spans="1:56" ht="12.75">
      <c r="A22" t="s">
        <v>86</v>
      </c>
      <c r="B22" t="s">
        <v>87</v>
      </c>
      <c r="C22">
        <v>5.8</v>
      </c>
      <c r="D22">
        <v>6.1</v>
      </c>
      <c r="E22">
        <v>6.6</v>
      </c>
      <c r="F22">
        <v>6.9</v>
      </c>
      <c r="G22">
        <v>7.3</v>
      </c>
      <c r="H22">
        <v>7.7</v>
      </c>
      <c r="I22">
        <v>8.1</v>
      </c>
      <c r="J22">
        <v>8.8</v>
      </c>
      <c r="K22">
        <v>9.6</v>
      </c>
      <c r="L22">
        <v>10.3</v>
      </c>
      <c r="M22">
        <v>11.3</v>
      </c>
      <c r="N22">
        <v>12.7</v>
      </c>
      <c r="O22">
        <v>14</v>
      </c>
      <c r="P22">
        <v>15.1</v>
      </c>
      <c r="Q22">
        <v>16.7</v>
      </c>
      <c r="R22">
        <v>19.8</v>
      </c>
      <c r="S22">
        <v>22.7</v>
      </c>
      <c r="T22">
        <v>23.7</v>
      </c>
      <c r="U22">
        <v>25.4</v>
      </c>
      <c r="V22">
        <v>27.6</v>
      </c>
      <c r="W22">
        <v>30.4</v>
      </c>
      <c r="X22">
        <v>34.3</v>
      </c>
      <c r="Y22">
        <v>37.6</v>
      </c>
      <c r="Z22">
        <v>40.6</v>
      </c>
      <c r="AA22">
        <v>42.6</v>
      </c>
      <c r="AB22">
        <v>44.3</v>
      </c>
      <c r="AC22">
        <v>46.7</v>
      </c>
      <c r="AD22">
        <v>48.3</v>
      </c>
      <c r="AE22">
        <v>49.8</v>
      </c>
      <c r="AF22">
        <v>52.4</v>
      </c>
      <c r="AG22">
        <v>54.4</v>
      </c>
      <c r="AH22">
        <v>57.6</v>
      </c>
      <c r="AI22">
        <v>61.3</v>
      </c>
      <c r="AJ22">
        <v>64.4</v>
      </c>
      <c r="AK22">
        <v>66.7</v>
      </c>
      <c r="AL22">
        <v>70.5</v>
      </c>
      <c r="AM22">
        <v>72.3</v>
      </c>
      <c r="AN22">
        <v>75</v>
      </c>
      <c r="AO22">
        <v>79.4</v>
      </c>
      <c r="AP22">
        <v>82.6</v>
      </c>
      <c r="AQ22">
        <v>87.3</v>
      </c>
      <c r="AR22">
        <v>92.7</v>
      </c>
      <c r="AS22">
        <v>103.9</v>
      </c>
      <c r="AT22">
        <v>106.6</v>
      </c>
      <c r="AU22">
        <v>114.7</v>
      </c>
      <c r="AV22">
        <v>117.1</v>
      </c>
      <c r="AW22">
        <v>125.7</v>
      </c>
      <c r="AX22">
        <v>134.3</v>
      </c>
      <c r="AY22">
        <v>143.8</v>
      </c>
      <c r="AZ22">
        <v>154.8</v>
      </c>
      <c r="BA22">
        <v>157.8</v>
      </c>
      <c r="BB22">
        <v>161.3</v>
      </c>
      <c r="BC22">
        <v>167.3</v>
      </c>
      <c r="BD22">
        <v>173.8</v>
      </c>
    </row>
    <row r="23" spans="1:56" ht="12.75">
      <c r="A23" t="s">
        <v>88</v>
      </c>
      <c r="B23" t="s">
        <v>89</v>
      </c>
      <c r="C23">
        <v>4.6</v>
      </c>
      <c r="D23">
        <v>4.9</v>
      </c>
      <c r="E23">
        <v>5.1</v>
      </c>
      <c r="F23">
        <v>5.4</v>
      </c>
      <c r="G23">
        <v>5.7</v>
      </c>
      <c r="H23">
        <v>6</v>
      </c>
      <c r="I23">
        <v>6.5</v>
      </c>
      <c r="J23">
        <v>7</v>
      </c>
      <c r="K23">
        <v>7.6</v>
      </c>
      <c r="L23">
        <v>8.2</v>
      </c>
      <c r="M23">
        <v>9.1</v>
      </c>
      <c r="N23">
        <v>10.1</v>
      </c>
      <c r="O23">
        <v>11</v>
      </c>
      <c r="P23">
        <v>11.8</v>
      </c>
      <c r="Q23">
        <v>13</v>
      </c>
      <c r="R23">
        <v>15.7</v>
      </c>
      <c r="S23">
        <v>17.6</v>
      </c>
      <c r="T23">
        <v>18.1</v>
      </c>
      <c r="U23">
        <v>18.9</v>
      </c>
      <c r="V23">
        <v>20.5</v>
      </c>
      <c r="W23">
        <v>22.4</v>
      </c>
      <c r="X23">
        <v>25.4</v>
      </c>
      <c r="Y23">
        <v>28.5</v>
      </c>
      <c r="Z23">
        <v>31.2</v>
      </c>
      <c r="AA23">
        <v>32.2</v>
      </c>
      <c r="AB23">
        <v>33.5</v>
      </c>
      <c r="AC23">
        <v>35.7</v>
      </c>
      <c r="AD23">
        <v>38</v>
      </c>
      <c r="AE23">
        <v>39.5</v>
      </c>
      <c r="AF23">
        <v>40.9</v>
      </c>
      <c r="AG23">
        <v>42.7</v>
      </c>
      <c r="AH23">
        <v>45.5</v>
      </c>
      <c r="AI23">
        <v>48</v>
      </c>
      <c r="AJ23">
        <v>50.2</v>
      </c>
      <c r="AK23">
        <v>52.3</v>
      </c>
      <c r="AL23">
        <v>55.4</v>
      </c>
      <c r="AM23">
        <v>58</v>
      </c>
      <c r="AN23">
        <v>60.5</v>
      </c>
      <c r="AO23">
        <v>63</v>
      </c>
      <c r="AP23">
        <v>66</v>
      </c>
      <c r="AQ23">
        <v>70.9</v>
      </c>
      <c r="AR23">
        <v>75.4</v>
      </c>
      <c r="AS23">
        <v>79.7</v>
      </c>
      <c r="AT23">
        <v>83.3</v>
      </c>
      <c r="AU23">
        <v>86</v>
      </c>
      <c r="AV23">
        <v>90.3</v>
      </c>
      <c r="AW23">
        <v>98.1</v>
      </c>
      <c r="AX23">
        <v>105.4</v>
      </c>
      <c r="AY23">
        <v>115.1</v>
      </c>
      <c r="AZ23">
        <v>122.9</v>
      </c>
      <c r="BA23">
        <v>124.3</v>
      </c>
      <c r="BB23">
        <v>125.3</v>
      </c>
      <c r="BC23">
        <v>130.6</v>
      </c>
      <c r="BD23">
        <v>136.3</v>
      </c>
    </row>
    <row r="24" spans="1:56" ht="12.75">
      <c r="A24" t="s">
        <v>90</v>
      </c>
      <c r="B24" t="s">
        <v>91</v>
      </c>
      <c r="C24">
        <v>0.5</v>
      </c>
      <c r="D24">
        <v>0.5</v>
      </c>
      <c r="E24">
        <v>0.7</v>
      </c>
      <c r="F24">
        <v>0.7</v>
      </c>
      <c r="G24">
        <v>0.7</v>
      </c>
      <c r="H24">
        <v>0.8</v>
      </c>
      <c r="I24">
        <v>0.7</v>
      </c>
      <c r="J24">
        <v>0.8</v>
      </c>
      <c r="K24">
        <v>0.9</v>
      </c>
      <c r="L24">
        <v>0.9</v>
      </c>
      <c r="M24">
        <v>1</v>
      </c>
      <c r="N24">
        <v>1.3</v>
      </c>
      <c r="O24">
        <v>1.5</v>
      </c>
      <c r="P24">
        <v>1.5</v>
      </c>
      <c r="Q24">
        <v>1.6</v>
      </c>
      <c r="R24">
        <v>1.8</v>
      </c>
      <c r="S24">
        <v>1.9</v>
      </c>
      <c r="T24">
        <v>2</v>
      </c>
      <c r="U24">
        <v>2.2</v>
      </c>
      <c r="V24">
        <v>2.3</v>
      </c>
      <c r="W24">
        <v>2.4</v>
      </c>
      <c r="X24">
        <v>2.6</v>
      </c>
      <c r="Y24">
        <v>2.7</v>
      </c>
      <c r="Z24">
        <v>2.7</v>
      </c>
      <c r="AA24">
        <v>3.4</v>
      </c>
      <c r="AB24">
        <v>3.6</v>
      </c>
      <c r="AC24">
        <v>4.1</v>
      </c>
      <c r="AD24">
        <v>4.1</v>
      </c>
      <c r="AE24">
        <v>4</v>
      </c>
      <c r="AF24">
        <v>4.5</v>
      </c>
      <c r="AG24">
        <v>4.8</v>
      </c>
      <c r="AH24">
        <v>5.1</v>
      </c>
      <c r="AI24">
        <v>5.4</v>
      </c>
      <c r="AJ24">
        <v>6.1</v>
      </c>
      <c r="AK24">
        <v>6.1</v>
      </c>
      <c r="AL24">
        <v>6</v>
      </c>
      <c r="AM24">
        <v>5.7</v>
      </c>
      <c r="AN24">
        <v>6.1</v>
      </c>
      <c r="AO24">
        <v>8.1</v>
      </c>
      <c r="AP24">
        <v>8.3</v>
      </c>
      <c r="AQ24">
        <v>8.4</v>
      </c>
      <c r="AR24">
        <v>8.6</v>
      </c>
      <c r="AS24">
        <v>14.7</v>
      </c>
      <c r="AT24">
        <v>14.1</v>
      </c>
      <c r="AU24">
        <v>18</v>
      </c>
      <c r="AV24">
        <v>15.2</v>
      </c>
      <c r="AW24">
        <v>15.5</v>
      </c>
      <c r="AX24">
        <v>16.6</v>
      </c>
      <c r="AY24">
        <v>16.8</v>
      </c>
      <c r="AZ24">
        <v>18.3</v>
      </c>
      <c r="BA24">
        <v>18.9</v>
      </c>
      <c r="BB24">
        <v>19.7</v>
      </c>
      <c r="BC24">
        <v>20.2</v>
      </c>
      <c r="BD24">
        <v>21.4</v>
      </c>
    </row>
    <row r="25" spans="1:56" ht="12.75">
      <c r="A25" t="s">
        <v>92</v>
      </c>
      <c r="B25" t="s">
        <v>93</v>
      </c>
      <c r="C25">
        <v>0.7</v>
      </c>
      <c r="D25">
        <v>0.7</v>
      </c>
      <c r="E25">
        <v>0.8</v>
      </c>
      <c r="F25">
        <v>0.8</v>
      </c>
      <c r="G25">
        <v>0.8</v>
      </c>
      <c r="H25">
        <v>0.9</v>
      </c>
      <c r="I25">
        <v>0.9</v>
      </c>
      <c r="J25">
        <v>0.9</v>
      </c>
      <c r="K25">
        <v>1.1</v>
      </c>
      <c r="L25">
        <v>1.1</v>
      </c>
      <c r="M25">
        <v>1.1</v>
      </c>
      <c r="N25">
        <v>1.2</v>
      </c>
      <c r="O25">
        <v>1.4</v>
      </c>
      <c r="P25">
        <v>1.5</v>
      </c>
      <c r="Q25">
        <v>1.7</v>
      </c>
      <c r="R25">
        <v>1.9</v>
      </c>
      <c r="S25">
        <v>2</v>
      </c>
      <c r="T25">
        <v>2.1</v>
      </c>
      <c r="U25">
        <v>2.3</v>
      </c>
      <c r="V25">
        <v>2.6</v>
      </c>
      <c r="W25">
        <v>3</v>
      </c>
      <c r="X25">
        <v>3.3</v>
      </c>
      <c r="Y25">
        <v>3.6</v>
      </c>
      <c r="Z25">
        <v>3.9</v>
      </c>
      <c r="AA25">
        <v>4.4</v>
      </c>
      <c r="AB25">
        <v>4.7</v>
      </c>
      <c r="AC25">
        <v>4.7</v>
      </c>
      <c r="AD25">
        <v>4.4</v>
      </c>
      <c r="AE25">
        <v>4.6</v>
      </c>
      <c r="AF25">
        <v>4.9</v>
      </c>
      <c r="AG25">
        <v>5</v>
      </c>
      <c r="AH25">
        <v>5.3</v>
      </c>
      <c r="AI25">
        <v>6</v>
      </c>
      <c r="AJ25">
        <v>6</v>
      </c>
      <c r="AK25">
        <v>6.1</v>
      </c>
      <c r="AL25">
        <v>6.2</v>
      </c>
      <c r="AM25">
        <v>6</v>
      </c>
      <c r="AN25">
        <v>6.1</v>
      </c>
      <c r="AO25">
        <v>6</v>
      </c>
      <c r="AP25">
        <v>6.4</v>
      </c>
      <c r="AQ25">
        <v>6.6</v>
      </c>
      <c r="AR25">
        <v>7.2</v>
      </c>
      <c r="AS25">
        <v>7.6</v>
      </c>
      <c r="AT25">
        <v>7.1</v>
      </c>
      <c r="AU25">
        <v>8.7</v>
      </c>
      <c r="AV25">
        <v>9.4</v>
      </c>
      <c r="AW25">
        <v>9.8</v>
      </c>
      <c r="AX25">
        <v>10.2</v>
      </c>
      <c r="AY25">
        <v>9.9</v>
      </c>
      <c r="AZ25">
        <v>11.4</v>
      </c>
      <c r="BA25">
        <v>11.9</v>
      </c>
      <c r="BB25">
        <v>13</v>
      </c>
      <c r="BC25">
        <v>13.5</v>
      </c>
      <c r="BD25">
        <v>13.4</v>
      </c>
    </row>
    <row r="26" spans="1:56" ht="12.75">
      <c r="A26" t="s">
        <v>94</v>
      </c>
      <c r="B26" t="s">
        <v>95</v>
      </c>
      <c r="C26">
        <v>0</v>
      </c>
      <c r="D26">
        <v>0</v>
      </c>
      <c r="E26">
        <v>0</v>
      </c>
      <c r="F26">
        <v>0</v>
      </c>
      <c r="G26">
        <v>0</v>
      </c>
      <c r="H26">
        <v>0</v>
      </c>
      <c r="I26">
        <v>0</v>
      </c>
      <c r="J26">
        <v>0</v>
      </c>
      <c r="K26">
        <v>0</v>
      </c>
      <c r="L26">
        <v>0</v>
      </c>
      <c r="M26">
        <v>0.1</v>
      </c>
      <c r="N26">
        <v>0.1</v>
      </c>
      <c r="O26">
        <v>0.2</v>
      </c>
      <c r="P26">
        <v>0.3</v>
      </c>
      <c r="Q26">
        <v>0.4</v>
      </c>
      <c r="R26">
        <v>0.5</v>
      </c>
      <c r="S26">
        <v>1.2</v>
      </c>
      <c r="T26">
        <v>1.5</v>
      </c>
      <c r="U26">
        <v>2</v>
      </c>
      <c r="V26">
        <v>2.1</v>
      </c>
      <c r="W26">
        <v>2.6</v>
      </c>
      <c r="X26">
        <v>3.1</v>
      </c>
      <c r="Y26">
        <v>2.8</v>
      </c>
      <c r="Z26">
        <v>2.9</v>
      </c>
      <c r="AA26">
        <v>2.5</v>
      </c>
      <c r="AB26">
        <v>2.5</v>
      </c>
      <c r="AC26">
        <v>2.2</v>
      </c>
      <c r="AD26">
        <v>1.8</v>
      </c>
      <c r="AE26">
        <v>1.8</v>
      </c>
      <c r="AF26">
        <v>2</v>
      </c>
      <c r="AG26">
        <v>1.9</v>
      </c>
      <c r="AH26">
        <v>1.7</v>
      </c>
      <c r="AI26">
        <v>1.8</v>
      </c>
      <c r="AJ26">
        <v>2.2</v>
      </c>
      <c r="AK26">
        <v>2.3</v>
      </c>
      <c r="AL26">
        <v>2.8</v>
      </c>
      <c r="AM26">
        <v>2.5</v>
      </c>
      <c r="AN26">
        <v>2.3</v>
      </c>
      <c r="AO26">
        <v>2.3</v>
      </c>
      <c r="AP26">
        <v>1.8</v>
      </c>
      <c r="AQ26">
        <v>1.5</v>
      </c>
      <c r="AR26">
        <v>1.6</v>
      </c>
      <c r="AS26">
        <v>1.8</v>
      </c>
      <c r="AT26">
        <v>2.1</v>
      </c>
      <c r="AU26">
        <v>2</v>
      </c>
      <c r="AV26">
        <v>2.2</v>
      </c>
      <c r="AW26">
        <v>2.3</v>
      </c>
      <c r="AX26">
        <v>2.1</v>
      </c>
      <c r="AY26">
        <v>2</v>
      </c>
      <c r="AZ26">
        <v>2.2</v>
      </c>
      <c r="BA26">
        <v>2.7</v>
      </c>
      <c r="BB26">
        <v>3.4</v>
      </c>
      <c r="BC26">
        <v>3</v>
      </c>
      <c r="BD26">
        <v>2.7</v>
      </c>
    </row>
    <row r="27" spans="1:56" ht="12.75">
      <c r="A27" t="s">
        <v>96</v>
      </c>
      <c r="B27" t="s">
        <v>97</v>
      </c>
      <c r="C27">
        <v>0.2</v>
      </c>
      <c r="D27">
        <v>0.3</v>
      </c>
      <c r="E27">
        <v>0.4</v>
      </c>
      <c r="F27">
        <v>0.9</v>
      </c>
      <c r="G27">
        <v>1.8</v>
      </c>
      <c r="H27">
        <v>2.3</v>
      </c>
      <c r="I27">
        <v>2.7</v>
      </c>
      <c r="J27">
        <v>2.6</v>
      </c>
      <c r="K27">
        <v>1.9</v>
      </c>
      <c r="L27">
        <v>1.9</v>
      </c>
      <c r="M27">
        <v>1.8</v>
      </c>
      <c r="N27">
        <v>2.2</v>
      </c>
      <c r="O27">
        <v>2.6</v>
      </c>
      <c r="P27">
        <v>2.6</v>
      </c>
      <c r="Q27">
        <v>2.6</v>
      </c>
      <c r="R27">
        <v>3.2</v>
      </c>
      <c r="S27">
        <v>3.6</v>
      </c>
      <c r="T27">
        <v>3.4</v>
      </c>
      <c r="U27">
        <v>3.4</v>
      </c>
      <c r="V27">
        <v>3.5</v>
      </c>
      <c r="W27">
        <v>3.8</v>
      </c>
      <c r="X27">
        <v>4.7</v>
      </c>
      <c r="Y27">
        <v>5.4</v>
      </c>
      <c r="Z27">
        <v>6.1</v>
      </c>
      <c r="AA27">
        <v>7</v>
      </c>
      <c r="AB27">
        <v>7.3</v>
      </c>
      <c r="AC27">
        <v>7.6</v>
      </c>
      <c r="AD27">
        <v>7.3</v>
      </c>
      <c r="AE27">
        <v>7.8</v>
      </c>
      <c r="AF27">
        <v>8.9</v>
      </c>
      <c r="AG27">
        <v>10.4</v>
      </c>
      <c r="AH27">
        <v>11.6</v>
      </c>
      <c r="AI27">
        <v>12</v>
      </c>
      <c r="AJ27">
        <v>12.1</v>
      </c>
      <c r="AK27">
        <v>12.8</v>
      </c>
      <c r="AL27">
        <v>12.5</v>
      </c>
      <c r="AM27">
        <v>12.7</v>
      </c>
      <c r="AN27">
        <v>13.5</v>
      </c>
      <c r="AO27">
        <v>14.3</v>
      </c>
      <c r="AP27">
        <v>13.9</v>
      </c>
      <c r="AQ27">
        <v>13.6</v>
      </c>
      <c r="AR27">
        <v>13.8</v>
      </c>
      <c r="AS27">
        <v>14.4</v>
      </c>
      <c r="AT27">
        <v>13.8</v>
      </c>
      <c r="AU27">
        <v>14.3</v>
      </c>
      <c r="AV27">
        <v>15.6</v>
      </c>
      <c r="AW27">
        <v>15.7</v>
      </c>
      <c r="AX27">
        <v>15.7</v>
      </c>
      <c r="AY27">
        <v>17.9</v>
      </c>
      <c r="AZ27">
        <v>19.9</v>
      </c>
      <c r="BA27">
        <v>21.2</v>
      </c>
      <c r="BB27">
        <v>20.6</v>
      </c>
      <c r="BC27">
        <v>19.6</v>
      </c>
      <c r="BD27">
        <v>17.2</v>
      </c>
    </row>
    <row r="28" spans="1:56" ht="12.75">
      <c r="A28" t="s">
        <v>98</v>
      </c>
      <c r="B28" t="s">
        <v>99</v>
      </c>
      <c r="C28">
        <v>6.8</v>
      </c>
      <c r="D28">
        <v>5</v>
      </c>
      <c r="E28">
        <v>5.4</v>
      </c>
      <c r="F28">
        <v>6.6</v>
      </c>
      <c r="G28">
        <v>5.7</v>
      </c>
      <c r="H28">
        <v>6.6</v>
      </c>
      <c r="I28">
        <v>7.1</v>
      </c>
      <c r="J28">
        <v>7.9</v>
      </c>
      <c r="K28">
        <v>9.7</v>
      </c>
      <c r="L28">
        <v>11.2</v>
      </c>
      <c r="M28">
        <v>13.1</v>
      </c>
      <c r="N28">
        <v>13.2</v>
      </c>
      <c r="O28">
        <v>14.3</v>
      </c>
      <c r="P28">
        <v>16.9</v>
      </c>
      <c r="Q28">
        <v>15.8</v>
      </c>
      <c r="R28">
        <v>14.4</v>
      </c>
      <c r="S28">
        <v>17.8</v>
      </c>
      <c r="T28">
        <v>19.3</v>
      </c>
      <c r="U28">
        <v>22.6</v>
      </c>
      <c r="V28">
        <v>28</v>
      </c>
      <c r="W28">
        <v>28.1</v>
      </c>
      <c r="X28">
        <v>32.7</v>
      </c>
      <c r="Y28">
        <v>38.5</v>
      </c>
      <c r="Z28">
        <v>40.1</v>
      </c>
      <c r="AA28">
        <v>48.8</v>
      </c>
      <c r="AB28">
        <v>44.9</v>
      </c>
      <c r="AC28">
        <v>49.5</v>
      </c>
      <c r="AD28">
        <v>58.3</v>
      </c>
      <c r="AE28">
        <v>60.2</v>
      </c>
      <c r="AF28">
        <v>51.5</v>
      </c>
      <c r="AG28">
        <v>54.3</v>
      </c>
      <c r="AH28">
        <v>56.5</v>
      </c>
      <c r="AI28">
        <v>56.3</v>
      </c>
      <c r="AJ28">
        <v>62.6</v>
      </c>
      <c r="AK28">
        <v>67.6</v>
      </c>
      <c r="AL28">
        <v>64.9</v>
      </c>
      <c r="AM28">
        <v>66.6</v>
      </c>
      <c r="AN28">
        <v>66.4</v>
      </c>
      <c r="AO28">
        <v>69</v>
      </c>
      <c r="AP28">
        <v>74.2</v>
      </c>
      <c r="AQ28">
        <v>88.9</v>
      </c>
      <c r="AR28">
        <v>97.3</v>
      </c>
      <c r="AS28">
        <v>107.7</v>
      </c>
      <c r="AT28">
        <v>95.2</v>
      </c>
      <c r="AU28">
        <v>100</v>
      </c>
      <c r="AV28">
        <v>99.8</v>
      </c>
      <c r="AW28">
        <v>112.7</v>
      </c>
      <c r="AX28">
        <v>109.2</v>
      </c>
      <c r="AY28">
        <v>109.6</v>
      </c>
      <c r="AZ28">
        <v>115.2</v>
      </c>
      <c r="BA28">
        <v>125.2</v>
      </c>
      <c r="BB28">
        <v>134.1</v>
      </c>
      <c r="BC28">
        <v>128.4</v>
      </c>
      <c r="BD28">
        <v>128.5</v>
      </c>
    </row>
    <row r="29" spans="1:56" ht="12.75">
      <c r="A29" t="s">
        <v>100</v>
      </c>
      <c r="B29" t="s">
        <v>101</v>
      </c>
      <c r="C29">
        <v>1.2</v>
      </c>
      <c r="D29">
        <v>1.5</v>
      </c>
      <c r="E29">
        <v>1.7</v>
      </c>
      <c r="F29">
        <v>2.1</v>
      </c>
      <c r="G29">
        <v>2.3</v>
      </c>
      <c r="H29">
        <v>2.3</v>
      </c>
      <c r="I29">
        <v>2.8</v>
      </c>
      <c r="J29">
        <v>3.5</v>
      </c>
      <c r="K29">
        <v>4.3</v>
      </c>
      <c r="L29">
        <v>4.3</v>
      </c>
      <c r="M29">
        <v>4.4</v>
      </c>
      <c r="N29">
        <v>4.8</v>
      </c>
      <c r="O29">
        <v>5.9</v>
      </c>
      <c r="P29">
        <v>6.7</v>
      </c>
      <c r="Q29">
        <v>7.2</v>
      </c>
      <c r="R29">
        <v>7</v>
      </c>
      <c r="S29">
        <v>7.6</v>
      </c>
      <c r="T29">
        <v>8.9</v>
      </c>
      <c r="U29">
        <v>9.6</v>
      </c>
      <c r="V29">
        <v>11.4</v>
      </c>
      <c r="W29">
        <v>12.4</v>
      </c>
      <c r="X29">
        <v>14.5</v>
      </c>
      <c r="Y29">
        <v>14</v>
      </c>
      <c r="Z29">
        <v>13.7</v>
      </c>
      <c r="AA29">
        <v>13.2</v>
      </c>
      <c r="AB29">
        <v>13.5</v>
      </c>
      <c r="AC29">
        <v>15</v>
      </c>
      <c r="AD29">
        <v>15.7</v>
      </c>
      <c r="AE29">
        <v>17.2</v>
      </c>
      <c r="AF29">
        <v>17.9</v>
      </c>
      <c r="AG29">
        <v>20.2</v>
      </c>
      <c r="AH29">
        <v>23.7</v>
      </c>
      <c r="AI29">
        <v>21.6</v>
      </c>
      <c r="AJ29">
        <v>24.1</v>
      </c>
      <c r="AK29">
        <v>21.5</v>
      </c>
      <c r="AL29">
        <v>21.8</v>
      </c>
      <c r="AM29">
        <v>23.5</v>
      </c>
      <c r="AN29">
        <v>24.5</v>
      </c>
      <c r="AO29">
        <v>25.4</v>
      </c>
      <c r="AP29">
        <v>26</v>
      </c>
      <c r="AQ29">
        <v>27.6</v>
      </c>
      <c r="AR29">
        <v>32.1</v>
      </c>
      <c r="AS29">
        <v>33.1</v>
      </c>
      <c r="AT29">
        <v>26.5</v>
      </c>
      <c r="AU29">
        <v>26.8</v>
      </c>
      <c r="AV29">
        <v>26.7</v>
      </c>
      <c r="AW29">
        <v>29.3</v>
      </c>
      <c r="AX29">
        <v>29.9</v>
      </c>
      <c r="AY29">
        <v>31.5</v>
      </c>
      <c r="AZ29">
        <v>34.6</v>
      </c>
      <c r="BA29">
        <v>43.6</v>
      </c>
      <c r="BB29">
        <v>42</v>
      </c>
      <c r="BC29">
        <v>45.9</v>
      </c>
      <c r="BD29">
        <v>43.3</v>
      </c>
    </row>
    <row r="30" spans="1:56" ht="12.75">
      <c r="A30" t="s">
        <v>102</v>
      </c>
      <c r="B30" t="s">
        <v>103</v>
      </c>
      <c r="C30">
        <v>4.6</v>
      </c>
      <c r="D30">
        <v>2.7</v>
      </c>
      <c r="E30">
        <v>2.8</v>
      </c>
      <c r="F30">
        <v>3.8</v>
      </c>
      <c r="G30">
        <v>3</v>
      </c>
      <c r="H30">
        <v>3.6</v>
      </c>
      <c r="I30">
        <v>3.6</v>
      </c>
      <c r="J30">
        <v>3.5</v>
      </c>
      <c r="K30">
        <v>3.9</v>
      </c>
      <c r="L30">
        <v>5.6</v>
      </c>
      <c r="M30">
        <v>6.8</v>
      </c>
      <c r="N30">
        <v>6.1</v>
      </c>
      <c r="O30">
        <v>5.7</v>
      </c>
      <c r="P30">
        <v>7</v>
      </c>
      <c r="Q30">
        <v>5.5</v>
      </c>
      <c r="R30">
        <v>3.2</v>
      </c>
      <c r="S30">
        <v>4.4</v>
      </c>
      <c r="T30">
        <v>4.3</v>
      </c>
      <c r="U30">
        <v>5.6</v>
      </c>
      <c r="V30">
        <v>7.4</v>
      </c>
      <c r="W30">
        <v>6.1</v>
      </c>
      <c r="X30">
        <v>8</v>
      </c>
      <c r="Y30">
        <v>8.8</v>
      </c>
      <c r="Z30">
        <v>12.7</v>
      </c>
      <c r="AA30">
        <v>20.3</v>
      </c>
      <c r="AB30">
        <v>15.9</v>
      </c>
      <c r="AC30">
        <v>19.3</v>
      </c>
      <c r="AD30">
        <v>28.1</v>
      </c>
      <c r="AE30">
        <v>27.6</v>
      </c>
      <c r="AF30">
        <v>18.1</v>
      </c>
      <c r="AG30">
        <v>19</v>
      </c>
      <c r="AH30">
        <v>16.9</v>
      </c>
      <c r="AI30">
        <v>17.7</v>
      </c>
      <c r="AJ30">
        <v>19.7</v>
      </c>
      <c r="AK30">
        <v>23.7</v>
      </c>
      <c r="AL30">
        <v>17.4</v>
      </c>
      <c r="AM30">
        <v>16.4</v>
      </c>
      <c r="AN30">
        <v>16.6</v>
      </c>
      <c r="AO30">
        <v>18.3</v>
      </c>
      <c r="AP30">
        <v>22.4</v>
      </c>
      <c r="AQ30">
        <v>33.5</v>
      </c>
      <c r="AR30">
        <v>35.9</v>
      </c>
      <c r="AS30">
        <v>36.7</v>
      </c>
      <c r="AT30">
        <v>27.9</v>
      </c>
      <c r="AU30">
        <v>31.1</v>
      </c>
      <c r="AV30">
        <v>27.4</v>
      </c>
      <c r="AW30">
        <v>38.6</v>
      </c>
      <c r="AX30">
        <v>32.2</v>
      </c>
      <c r="AY30">
        <v>26.5</v>
      </c>
      <c r="AZ30">
        <v>27.7</v>
      </c>
      <c r="BA30">
        <v>27.1</v>
      </c>
      <c r="BB30">
        <v>30.7</v>
      </c>
      <c r="BC30">
        <v>26.5</v>
      </c>
      <c r="BD30">
        <v>27.1</v>
      </c>
    </row>
    <row r="31" spans="1:56" ht="12.75">
      <c r="A31" t="s">
        <v>104</v>
      </c>
      <c r="B31" t="s">
        <v>105</v>
      </c>
      <c r="C31">
        <v>0.4</v>
      </c>
      <c r="D31">
        <v>0.3</v>
      </c>
      <c r="E31">
        <v>0.4</v>
      </c>
      <c r="F31">
        <v>0.4</v>
      </c>
      <c r="G31">
        <v>0.2</v>
      </c>
      <c r="H31">
        <v>0.3</v>
      </c>
      <c r="I31">
        <v>0.2</v>
      </c>
      <c r="J31">
        <v>0.2</v>
      </c>
      <c r="K31">
        <v>0.4</v>
      </c>
      <c r="L31">
        <v>0.3</v>
      </c>
      <c r="M31">
        <v>0.5</v>
      </c>
      <c r="N31">
        <v>0.5</v>
      </c>
      <c r="O31">
        <v>0.6</v>
      </c>
      <c r="P31">
        <v>0.7</v>
      </c>
      <c r="Q31">
        <v>0.7</v>
      </c>
      <c r="R31">
        <v>1.4</v>
      </c>
      <c r="S31">
        <v>2.3</v>
      </c>
      <c r="T31">
        <v>2.7</v>
      </c>
      <c r="U31">
        <v>3.7</v>
      </c>
      <c r="V31">
        <v>5.2</v>
      </c>
      <c r="W31">
        <v>4.5</v>
      </c>
      <c r="X31">
        <v>4.5</v>
      </c>
      <c r="Y31">
        <v>8.7</v>
      </c>
      <c r="Z31">
        <v>6.1</v>
      </c>
      <c r="AA31">
        <v>6.8</v>
      </c>
      <c r="AB31">
        <v>6.8</v>
      </c>
      <c r="AC31">
        <v>6.2</v>
      </c>
      <c r="AD31">
        <v>5.2</v>
      </c>
      <c r="AE31">
        <v>5.5</v>
      </c>
      <c r="AF31">
        <v>5.5</v>
      </c>
      <c r="AG31">
        <v>4.8</v>
      </c>
      <c r="AH31">
        <v>5</v>
      </c>
      <c r="AI31">
        <v>4.7</v>
      </c>
      <c r="AJ31">
        <v>5.7</v>
      </c>
      <c r="AK31">
        <v>9.9</v>
      </c>
      <c r="AL31">
        <v>9.9</v>
      </c>
      <c r="AM31">
        <v>11.2</v>
      </c>
      <c r="AN31">
        <v>9.1</v>
      </c>
      <c r="AO31">
        <v>8.7</v>
      </c>
      <c r="AP31">
        <v>8.1</v>
      </c>
      <c r="AQ31">
        <v>9.7</v>
      </c>
      <c r="AR31">
        <v>8.6</v>
      </c>
      <c r="AS31">
        <v>15.8</v>
      </c>
      <c r="AT31">
        <v>12.8</v>
      </c>
      <c r="AU31">
        <v>14.7</v>
      </c>
      <c r="AV31">
        <v>16.3</v>
      </c>
      <c r="AW31">
        <v>14.1</v>
      </c>
      <c r="AX31">
        <v>14.7</v>
      </c>
      <c r="AY31">
        <v>14.8</v>
      </c>
      <c r="AZ31">
        <v>16.3</v>
      </c>
      <c r="BA31">
        <v>17.1</v>
      </c>
      <c r="BB31">
        <v>22.5</v>
      </c>
      <c r="BC31">
        <v>17.3</v>
      </c>
      <c r="BD31">
        <v>18.4</v>
      </c>
    </row>
    <row r="32" spans="1:56" ht="12.75">
      <c r="A32" t="s">
        <v>106</v>
      </c>
      <c r="B32" t="s">
        <v>107</v>
      </c>
      <c r="C32">
        <v>0.6</v>
      </c>
      <c r="D32">
        <v>0.5</v>
      </c>
      <c r="E32">
        <v>0.5</v>
      </c>
      <c r="F32">
        <v>0.4</v>
      </c>
      <c r="G32">
        <v>0.3</v>
      </c>
      <c r="H32">
        <v>0.5</v>
      </c>
      <c r="I32">
        <v>0.5</v>
      </c>
      <c r="J32">
        <v>0.7</v>
      </c>
      <c r="K32">
        <v>1.1</v>
      </c>
      <c r="L32">
        <v>1</v>
      </c>
      <c r="M32">
        <v>1.4</v>
      </c>
      <c r="N32">
        <v>1.9</v>
      </c>
      <c r="O32">
        <v>2.1</v>
      </c>
      <c r="P32">
        <v>2.4</v>
      </c>
      <c r="Q32">
        <v>2.4</v>
      </c>
      <c r="R32">
        <v>2.8</v>
      </c>
      <c r="S32">
        <v>3.5</v>
      </c>
      <c r="T32">
        <v>3.4</v>
      </c>
      <c r="U32">
        <v>3.7</v>
      </c>
      <c r="V32">
        <v>4</v>
      </c>
      <c r="W32">
        <v>5.2</v>
      </c>
      <c r="X32">
        <v>5.7</v>
      </c>
      <c r="Y32">
        <v>7.1</v>
      </c>
      <c r="Z32">
        <v>7.6</v>
      </c>
      <c r="AA32">
        <v>8.6</v>
      </c>
      <c r="AB32">
        <v>8.7</v>
      </c>
      <c r="AC32">
        <v>9.5</v>
      </c>
      <c r="AD32">
        <v>9.5</v>
      </c>
      <c r="AE32">
        <v>9.8</v>
      </c>
      <c r="AF32">
        <v>10.6</v>
      </c>
      <c r="AG32">
        <v>10.8</v>
      </c>
      <c r="AH32">
        <v>11.6</v>
      </c>
      <c r="AI32">
        <v>12.9</v>
      </c>
      <c r="AJ32">
        <v>13.4</v>
      </c>
      <c r="AK32">
        <v>12.5</v>
      </c>
      <c r="AL32">
        <v>15.9</v>
      </c>
      <c r="AM32">
        <v>15.6</v>
      </c>
      <c r="AN32">
        <v>16.3</v>
      </c>
      <c r="AO32">
        <v>16.5</v>
      </c>
      <c r="AP32">
        <v>17.7</v>
      </c>
      <c r="AQ32">
        <v>18.1</v>
      </c>
      <c r="AR32">
        <v>20.6</v>
      </c>
      <c r="AS32">
        <v>22.1</v>
      </c>
      <c r="AT32">
        <v>28</v>
      </c>
      <c r="AU32">
        <v>27.2</v>
      </c>
      <c r="AV32">
        <v>29.1</v>
      </c>
      <c r="AW32">
        <v>30.5</v>
      </c>
      <c r="AX32">
        <v>32.3</v>
      </c>
      <c r="AY32">
        <v>37</v>
      </c>
      <c r="AZ32">
        <v>36.5</v>
      </c>
      <c r="BA32">
        <v>37.4</v>
      </c>
      <c r="BB32">
        <v>38.9</v>
      </c>
      <c r="BC32">
        <v>38.8</v>
      </c>
      <c r="BD32">
        <v>39.9</v>
      </c>
    </row>
    <row r="33" spans="1:56" ht="12.75">
      <c r="A33" t="s">
        <v>108</v>
      </c>
      <c r="B33" t="s">
        <v>109</v>
      </c>
      <c r="C33">
        <v>0</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-0.1</v>
      </c>
      <c r="AB33">
        <v>0</v>
      </c>
      <c r="AC33">
        <v>-0.6</v>
      </c>
      <c r="AD33">
        <v>-0.3</v>
      </c>
      <c r="AE33">
        <v>0.1</v>
      </c>
      <c r="AF33">
        <v>-0.5</v>
      </c>
      <c r="AG33">
        <v>-0.5</v>
      </c>
      <c r="AH33">
        <v>-0.7</v>
      </c>
      <c r="AI33">
        <v>-0.5</v>
      </c>
      <c r="AJ33">
        <v>-0.3</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row>
    <row r="34" spans="1:56" ht="12.75">
      <c r="A34" t="s">
        <v>110</v>
      </c>
      <c r="B34" t="s">
        <v>111</v>
      </c>
      <c r="C34">
        <v>0</v>
      </c>
      <c r="D34">
        <v>0</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-0.1</v>
      </c>
      <c r="AL34">
        <v>-0.1</v>
      </c>
      <c r="AM34">
        <v>0</v>
      </c>
      <c r="AN34">
        <v>0</v>
      </c>
      <c r="AO34">
        <v>0</v>
      </c>
      <c r="AP34">
        <v>0</v>
      </c>
      <c r="AQ34">
        <v>0.1</v>
      </c>
      <c r="AR34">
        <v>0</v>
      </c>
      <c r="AS34">
        <v>0</v>
      </c>
      <c r="AT34">
        <v>0</v>
      </c>
      <c r="AU34">
        <v>0.2</v>
      </c>
      <c r="AV34">
        <v>0.3</v>
      </c>
      <c r="AW34">
        <v>0.3</v>
      </c>
      <c r="AX34">
        <v>0.1</v>
      </c>
      <c r="AY34">
        <v>-0.1</v>
      </c>
      <c r="AZ34">
        <v>0</v>
      </c>
      <c r="BA34">
        <v>-0.1</v>
      </c>
      <c r="BB34">
        <v>-0.1</v>
      </c>
      <c r="BC34">
        <v>-0.1</v>
      </c>
      <c r="BD34">
        <v>0</v>
      </c>
    </row>
    <row r="35" spans="1:56" ht="12.75">
      <c r="A35" t="s">
        <v>112</v>
      </c>
      <c r="B35" s="1" t="s">
        <v>113</v>
      </c>
      <c r="C35">
        <v>0.7</v>
      </c>
      <c r="D35">
        <v>0.8</v>
      </c>
      <c r="E35">
        <v>0.9</v>
      </c>
      <c r="F35">
        <v>0.9</v>
      </c>
      <c r="G35">
        <v>1</v>
      </c>
      <c r="H35">
        <v>1.1</v>
      </c>
      <c r="I35">
        <v>1.1</v>
      </c>
      <c r="J35">
        <v>1.2</v>
      </c>
      <c r="K35">
        <v>1.4</v>
      </c>
      <c r="L35">
        <v>1.5</v>
      </c>
      <c r="M35">
        <v>1.6</v>
      </c>
      <c r="N35">
        <v>2.1</v>
      </c>
      <c r="O35">
        <v>2.8</v>
      </c>
      <c r="P35">
        <v>3.3</v>
      </c>
      <c r="Q35">
        <v>3.7</v>
      </c>
      <c r="R35">
        <v>4.3</v>
      </c>
      <c r="S35">
        <v>4.8</v>
      </c>
      <c r="T35">
        <v>5.1</v>
      </c>
      <c r="U35">
        <v>5.7</v>
      </c>
      <c r="V35">
        <v>6.5</v>
      </c>
      <c r="W35">
        <v>7.5</v>
      </c>
      <c r="X35">
        <v>8.8</v>
      </c>
      <c r="Y35">
        <v>10.3</v>
      </c>
      <c r="Z35">
        <v>12.1</v>
      </c>
      <c r="AA35">
        <v>13</v>
      </c>
      <c r="AB35">
        <v>13.7</v>
      </c>
      <c r="AC35">
        <v>15.2</v>
      </c>
      <c r="AD35">
        <v>15.6</v>
      </c>
      <c r="AE35">
        <v>16</v>
      </c>
      <c r="AF35">
        <v>17.7</v>
      </c>
      <c r="AG35">
        <v>19.6</v>
      </c>
      <c r="AH35">
        <v>21.5</v>
      </c>
      <c r="AI35">
        <v>23.5</v>
      </c>
      <c r="AJ35">
        <v>25.1</v>
      </c>
      <c r="AK35">
        <v>27.8</v>
      </c>
      <c r="AL35">
        <v>28.6</v>
      </c>
      <c r="AM35">
        <v>31</v>
      </c>
      <c r="AN35">
        <v>32.1</v>
      </c>
      <c r="AO35">
        <v>31.1</v>
      </c>
      <c r="AP35">
        <v>29.7</v>
      </c>
      <c r="AQ35">
        <v>29.8</v>
      </c>
      <c r="AR35">
        <v>28.1</v>
      </c>
      <c r="AS35">
        <v>30.2</v>
      </c>
      <c r="AT35">
        <v>34.5</v>
      </c>
      <c r="AU35">
        <v>36.9</v>
      </c>
      <c r="AV35">
        <v>38.8</v>
      </c>
      <c r="AW35">
        <v>43.1</v>
      </c>
      <c r="AX35">
        <v>41.6</v>
      </c>
      <c r="AY35">
        <v>48.9</v>
      </c>
      <c r="AZ35">
        <v>45</v>
      </c>
      <c r="BA35">
        <v>46.1</v>
      </c>
      <c r="BB35">
        <v>46.1</v>
      </c>
      <c r="BC35">
        <v>46.9</v>
      </c>
      <c r="BD35">
        <v>45.4</v>
      </c>
    </row>
    <row r="36" spans="1:56" ht="12.75">
      <c r="A36" t="s">
        <v>114</v>
      </c>
      <c r="B36" s="1" t="s">
        <v>115</v>
      </c>
      <c r="C36">
        <v>5.2</v>
      </c>
      <c r="D36">
        <v>5.5</v>
      </c>
      <c r="E36">
        <v>6.3</v>
      </c>
      <c r="F36">
        <v>6.5</v>
      </c>
      <c r="G36">
        <v>7</v>
      </c>
      <c r="H36">
        <v>7.4</v>
      </c>
      <c r="I36">
        <v>7.8</v>
      </c>
      <c r="J36">
        <v>10.1</v>
      </c>
      <c r="K36">
        <v>15.2</v>
      </c>
      <c r="L36">
        <v>18.6</v>
      </c>
      <c r="M36">
        <v>21.1</v>
      </c>
      <c r="N36">
        <v>24.2</v>
      </c>
      <c r="O36">
        <v>27.6</v>
      </c>
      <c r="P36">
        <v>31.5</v>
      </c>
      <c r="Q36">
        <v>36.1</v>
      </c>
      <c r="R36">
        <v>42.3</v>
      </c>
      <c r="S36">
        <v>50.2</v>
      </c>
      <c r="T36">
        <v>55.6</v>
      </c>
      <c r="U36">
        <v>62.5</v>
      </c>
      <c r="V36">
        <v>70.3</v>
      </c>
      <c r="W36">
        <v>78.7</v>
      </c>
      <c r="X36">
        <v>92</v>
      </c>
      <c r="Y36">
        <v>105.7</v>
      </c>
      <c r="Z36">
        <v>117.2</v>
      </c>
      <c r="AA36">
        <v>129.6</v>
      </c>
      <c r="AB36">
        <v>142.4</v>
      </c>
      <c r="AC36">
        <v>153.8</v>
      </c>
      <c r="AD36">
        <v>165.1</v>
      </c>
      <c r="AE36">
        <v>178.5</v>
      </c>
      <c r="AF36">
        <v>193.3</v>
      </c>
      <c r="AG36">
        <v>217.4</v>
      </c>
      <c r="AH36">
        <v>245.2</v>
      </c>
      <c r="AI36">
        <v>282.1</v>
      </c>
      <c r="AJ36">
        <v>319.3</v>
      </c>
      <c r="AK36">
        <v>347.6</v>
      </c>
      <c r="AL36">
        <v>374.2</v>
      </c>
      <c r="AM36">
        <v>403.4</v>
      </c>
      <c r="AN36">
        <v>428.7</v>
      </c>
      <c r="AO36">
        <v>447.2</v>
      </c>
      <c r="AP36">
        <v>456.2</v>
      </c>
      <c r="AQ36">
        <v>475.8</v>
      </c>
      <c r="AR36">
        <v>505.9</v>
      </c>
      <c r="AS36">
        <v>569.2</v>
      </c>
      <c r="AT36">
        <v>622</v>
      </c>
      <c r="AU36">
        <v>660.9</v>
      </c>
      <c r="AV36">
        <v>718.9</v>
      </c>
      <c r="AW36">
        <v>774.6</v>
      </c>
      <c r="AX36">
        <v>842.7</v>
      </c>
      <c r="AY36">
        <v>910.3</v>
      </c>
      <c r="AZ36">
        <v>975.2</v>
      </c>
      <c r="BA36">
        <v>1049.6</v>
      </c>
      <c r="BB36">
        <v>1101.5</v>
      </c>
      <c r="BC36">
        <v>1138.4</v>
      </c>
      <c r="BD36">
        <v>1186.1</v>
      </c>
    </row>
    <row r="37" spans="1:56" ht="12.75">
      <c r="A37" t="s">
        <v>116</v>
      </c>
      <c r="B37" s="1" t="s">
        <v>117</v>
      </c>
      <c r="C37">
        <v>0.7</v>
      </c>
      <c r="D37">
        <v>0.7</v>
      </c>
      <c r="E37">
        <v>0.8</v>
      </c>
      <c r="F37">
        <v>0.9</v>
      </c>
      <c r="G37">
        <v>0.9</v>
      </c>
      <c r="H37">
        <v>1</v>
      </c>
      <c r="I37">
        <v>1.1</v>
      </c>
      <c r="J37">
        <v>1.2</v>
      </c>
      <c r="K37">
        <v>1.3</v>
      </c>
      <c r="L37">
        <v>1.5</v>
      </c>
      <c r="M37">
        <v>1.7</v>
      </c>
      <c r="N37">
        <v>1.9</v>
      </c>
      <c r="O37">
        <v>2.2</v>
      </c>
      <c r="P37">
        <v>2.4</v>
      </c>
      <c r="Q37">
        <v>2.7</v>
      </c>
      <c r="R37">
        <v>3.2</v>
      </c>
      <c r="S37">
        <v>3.5</v>
      </c>
      <c r="T37">
        <v>3.8</v>
      </c>
      <c r="U37">
        <v>4.1</v>
      </c>
      <c r="V37">
        <v>4.6</v>
      </c>
      <c r="W37">
        <v>5</v>
      </c>
      <c r="X37">
        <v>5.5</v>
      </c>
      <c r="Y37">
        <v>6</v>
      </c>
      <c r="Z37">
        <v>6.3</v>
      </c>
      <c r="AA37">
        <v>6.7</v>
      </c>
      <c r="AB37">
        <v>7.7</v>
      </c>
      <c r="AC37">
        <v>8.1</v>
      </c>
      <c r="AD37">
        <v>8.7</v>
      </c>
      <c r="AE37">
        <v>8.9</v>
      </c>
      <c r="AF37">
        <v>9.6</v>
      </c>
      <c r="AG37">
        <v>10.6</v>
      </c>
      <c r="AH37">
        <v>11.7</v>
      </c>
      <c r="AI37">
        <v>12.6</v>
      </c>
      <c r="AJ37">
        <v>13.5</v>
      </c>
      <c r="AK37">
        <v>13.9</v>
      </c>
      <c r="AL37">
        <v>14.8</v>
      </c>
      <c r="AM37">
        <v>15.5</v>
      </c>
      <c r="AN37">
        <v>16</v>
      </c>
      <c r="AO37">
        <v>16.6</v>
      </c>
      <c r="AP37">
        <v>17.7</v>
      </c>
      <c r="AQ37">
        <v>18.8</v>
      </c>
      <c r="AR37">
        <v>20.5</v>
      </c>
      <c r="AS37">
        <v>22.3</v>
      </c>
      <c r="AT37">
        <v>24.6</v>
      </c>
      <c r="AU37">
        <v>25.2</v>
      </c>
      <c r="AV37">
        <v>26.6</v>
      </c>
      <c r="AW37">
        <v>28.2</v>
      </c>
      <c r="AX37">
        <v>30.3</v>
      </c>
      <c r="AY37">
        <v>32</v>
      </c>
      <c r="AZ37">
        <v>33.6</v>
      </c>
      <c r="BA37">
        <v>33.8</v>
      </c>
      <c r="BB37">
        <v>34</v>
      </c>
      <c r="BC37">
        <v>33.5</v>
      </c>
      <c r="BD37">
        <v>33.8</v>
      </c>
    </row>
    <row r="38" spans="1:56" ht="12.75">
      <c r="A38" t="s">
        <v>118</v>
      </c>
      <c r="B38" s="1" t="s">
        <v>119</v>
      </c>
      <c r="C38">
        <v>14.7</v>
      </c>
      <c r="D38">
        <v>16.2</v>
      </c>
      <c r="E38">
        <v>17.6</v>
      </c>
      <c r="F38">
        <v>18.9</v>
      </c>
      <c r="G38">
        <v>20.6</v>
      </c>
      <c r="H38">
        <v>22.8</v>
      </c>
      <c r="I38">
        <v>25.3</v>
      </c>
      <c r="J38">
        <v>29</v>
      </c>
      <c r="K38">
        <v>32.9</v>
      </c>
      <c r="L38">
        <v>37.1</v>
      </c>
      <c r="M38">
        <v>42.4</v>
      </c>
      <c r="N38">
        <v>49.5</v>
      </c>
      <c r="O38">
        <v>56.6</v>
      </c>
      <c r="P38">
        <v>63.1</v>
      </c>
      <c r="Q38">
        <v>68.6</v>
      </c>
      <c r="R38">
        <v>76.8</v>
      </c>
      <c r="S38">
        <v>89.9</v>
      </c>
      <c r="T38">
        <v>96.5</v>
      </c>
      <c r="U38">
        <v>103.1</v>
      </c>
      <c r="V38">
        <v>110.3</v>
      </c>
      <c r="W38">
        <v>120.9</v>
      </c>
      <c r="X38">
        <v>131.8</v>
      </c>
      <c r="Y38">
        <v>143.2</v>
      </c>
      <c r="Z38">
        <v>151.9</v>
      </c>
      <c r="AA38">
        <v>161.2</v>
      </c>
      <c r="AB38">
        <v>173.5</v>
      </c>
      <c r="AC38">
        <v>187.7</v>
      </c>
      <c r="AD38">
        <v>202</v>
      </c>
      <c r="AE38">
        <v>216.4</v>
      </c>
      <c r="AF38">
        <v>232</v>
      </c>
      <c r="AG38">
        <v>254.5</v>
      </c>
      <c r="AH38">
        <v>276</v>
      </c>
      <c r="AI38">
        <v>291.9</v>
      </c>
      <c r="AJ38">
        <v>309.9</v>
      </c>
      <c r="AK38">
        <v>327.6</v>
      </c>
      <c r="AL38">
        <v>344.1</v>
      </c>
      <c r="AM38">
        <v>364.6</v>
      </c>
      <c r="AN38">
        <v>380.9</v>
      </c>
      <c r="AO38">
        <v>401</v>
      </c>
      <c r="AP38">
        <v>426.7</v>
      </c>
      <c r="AQ38">
        <v>455.3</v>
      </c>
      <c r="AR38">
        <v>491.1</v>
      </c>
      <c r="AS38">
        <v>528.4</v>
      </c>
      <c r="AT38">
        <v>547.4</v>
      </c>
      <c r="AU38">
        <v>570.7</v>
      </c>
      <c r="AV38">
        <v>606.4</v>
      </c>
      <c r="AW38">
        <v>637.3</v>
      </c>
      <c r="AX38">
        <v>671.5</v>
      </c>
      <c r="AY38">
        <v>714.3</v>
      </c>
      <c r="AZ38">
        <v>755.4</v>
      </c>
      <c r="BA38">
        <v>780.6</v>
      </c>
      <c r="BB38">
        <v>813</v>
      </c>
      <c r="BC38">
        <v>812</v>
      </c>
      <c r="BD38">
        <v>811.6</v>
      </c>
    </row>
    <row r="39" spans="1:56" ht="12.75">
      <c r="A39" t="s">
        <v>120</v>
      </c>
      <c r="B39" t="s">
        <v>121</v>
      </c>
      <c r="C39">
        <v>12</v>
      </c>
      <c r="D39">
        <v>13.4</v>
      </c>
      <c r="E39">
        <v>14.7</v>
      </c>
      <c r="F39">
        <v>15.9</v>
      </c>
      <c r="G39">
        <v>17.3</v>
      </c>
      <c r="H39">
        <v>19.1</v>
      </c>
      <c r="I39">
        <v>21.1</v>
      </c>
      <c r="J39">
        <v>23.7</v>
      </c>
      <c r="K39">
        <v>26</v>
      </c>
      <c r="L39">
        <v>29.1</v>
      </c>
      <c r="M39">
        <v>32.8</v>
      </c>
      <c r="N39">
        <v>37.5</v>
      </c>
      <c r="O39">
        <v>42.4</v>
      </c>
      <c r="P39">
        <v>46.9</v>
      </c>
      <c r="Q39">
        <v>50.8</v>
      </c>
      <c r="R39">
        <v>56.1</v>
      </c>
      <c r="S39">
        <v>63.7</v>
      </c>
      <c r="T39">
        <v>69.1</v>
      </c>
      <c r="U39">
        <v>74.6</v>
      </c>
      <c r="V39">
        <v>80.1</v>
      </c>
      <c r="W39">
        <v>88.3</v>
      </c>
      <c r="X39">
        <v>95.8</v>
      </c>
      <c r="Y39">
        <v>102.9</v>
      </c>
      <c r="Z39">
        <v>109.9</v>
      </c>
      <c r="AA39">
        <v>117.3</v>
      </c>
      <c r="AB39">
        <v>127.8</v>
      </c>
      <c r="AC39">
        <v>138.2</v>
      </c>
      <c r="AD39">
        <v>150.5</v>
      </c>
      <c r="AE39">
        <v>163</v>
      </c>
      <c r="AF39">
        <v>174.8</v>
      </c>
      <c r="AG39">
        <v>190</v>
      </c>
      <c r="AH39">
        <v>206.7</v>
      </c>
      <c r="AI39">
        <v>219.6</v>
      </c>
      <c r="AJ39">
        <v>233.7</v>
      </c>
      <c r="AK39">
        <v>244.1</v>
      </c>
      <c r="AL39">
        <v>255.5</v>
      </c>
      <c r="AM39">
        <v>271.1</v>
      </c>
      <c r="AN39">
        <v>285.1</v>
      </c>
      <c r="AO39">
        <v>300.9</v>
      </c>
      <c r="AP39">
        <v>319.6</v>
      </c>
      <c r="AQ39">
        <v>342</v>
      </c>
      <c r="AR39">
        <v>368.5</v>
      </c>
      <c r="AS39">
        <v>392.6</v>
      </c>
      <c r="AT39">
        <v>409.7</v>
      </c>
      <c r="AU39">
        <v>433.8</v>
      </c>
      <c r="AV39">
        <v>458.8</v>
      </c>
      <c r="AW39">
        <v>481.5</v>
      </c>
      <c r="AX39">
        <v>509.2</v>
      </c>
      <c r="AY39">
        <v>537.7</v>
      </c>
      <c r="AZ39">
        <v>563.7</v>
      </c>
      <c r="BA39">
        <v>573.9</v>
      </c>
      <c r="BB39">
        <v>583.9</v>
      </c>
      <c r="BC39">
        <v>571.5</v>
      </c>
      <c r="BD39">
        <v>553.1</v>
      </c>
    </row>
    <row r="40" spans="1:56" ht="12.75">
      <c r="A40" t="s">
        <v>122</v>
      </c>
      <c r="B40" t="s">
        <v>123</v>
      </c>
      <c r="C40">
        <v>1.5</v>
      </c>
      <c r="D40">
        <v>1.7</v>
      </c>
      <c r="E40">
        <v>1.9</v>
      </c>
      <c r="F40">
        <v>2</v>
      </c>
      <c r="G40">
        <v>2.2</v>
      </c>
      <c r="H40">
        <v>2.4</v>
      </c>
      <c r="I40">
        <v>2.7</v>
      </c>
      <c r="J40">
        <v>3.3</v>
      </c>
      <c r="K40">
        <v>4.2</v>
      </c>
      <c r="L40">
        <v>5.1</v>
      </c>
      <c r="M40">
        <v>6</v>
      </c>
      <c r="N40">
        <v>7.4</v>
      </c>
      <c r="O40">
        <v>8.6</v>
      </c>
      <c r="P40">
        <v>9.5</v>
      </c>
      <c r="Q40">
        <v>10.5</v>
      </c>
      <c r="R40">
        <v>12.3</v>
      </c>
      <c r="S40">
        <v>15.3</v>
      </c>
      <c r="T40">
        <v>16.9</v>
      </c>
      <c r="U40">
        <v>18.8</v>
      </c>
      <c r="V40">
        <v>20.2</v>
      </c>
      <c r="W40">
        <v>22.6</v>
      </c>
      <c r="X40">
        <v>25.8</v>
      </c>
      <c r="Y40">
        <v>29.2</v>
      </c>
      <c r="Z40">
        <v>30.7</v>
      </c>
      <c r="AA40">
        <v>32.4</v>
      </c>
      <c r="AB40">
        <v>33.7</v>
      </c>
      <c r="AC40">
        <v>36.6</v>
      </c>
      <c r="AD40">
        <v>38</v>
      </c>
      <c r="AE40">
        <v>39.3</v>
      </c>
      <c r="AF40">
        <v>42.4</v>
      </c>
      <c r="AG40">
        <v>48.1</v>
      </c>
      <c r="AH40">
        <v>51.4</v>
      </c>
      <c r="AI40">
        <v>53</v>
      </c>
      <c r="AJ40">
        <v>55.4</v>
      </c>
      <c r="AK40">
        <v>60.8</v>
      </c>
      <c r="AL40">
        <v>63.9</v>
      </c>
      <c r="AM40">
        <v>66.3</v>
      </c>
      <c r="AN40">
        <v>67.6</v>
      </c>
      <c r="AO40">
        <v>71.1</v>
      </c>
      <c r="AP40">
        <v>76.5</v>
      </c>
      <c r="AQ40">
        <v>80.6</v>
      </c>
      <c r="AR40">
        <v>86.6</v>
      </c>
      <c r="AS40">
        <v>96.3</v>
      </c>
      <c r="AT40">
        <v>93.4</v>
      </c>
      <c r="AU40">
        <v>90.2</v>
      </c>
      <c r="AV40">
        <v>97.5</v>
      </c>
      <c r="AW40">
        <v>102.2</v>
      </c>
      <c r="AX40">
        <v>107.3</v>
      </c>
      <c r="AY40">
        <v>119.5</v>
      </c>
      <c r="AZ40">
        <v>131.2</v>
      </c>
      <c r="BA40">
        <v>142</v>
      </c>
      <c r="BB40">
        <v>154.6</v>
      </c>
      <c r="BC40">
        <v>160.7</v>
      </c>
      <c r="BD40">
        <v>175.9</v>
      </c>
    </row>
    <row r="41" spans="1:56" ht="12.75">
      <c r="A41" t="s">
        <v>124</v>
      </c>
      <c r="B41" t="s">
        <v>125</v>
      </c>
      <c r="C41">
        <v>1.2</v>
      </c>
      <c r="D41">
        <v>1.1</v>
      </c>
      <c r="E41">
        <v>1</v>
      </c>
      <c r="F41">
        <v>1.1</v>
      </c>
      <c r="G41">
        <v>1.2</v>
      </c>
      <c r="H41">
        <v>1.3</v>
      </c>
      <c r="I41">
        <v>1.6</v>
      </c>
      <c r="J41">
        <v>2.1</v>
      </c>
      <c r="K41">
        <v>2.6</v>
      </c>
      <c r="L41">
        <v>2.9</v>
      </c>
      <c r="M41">
        <v>3.5</v>
      </c>
      <c r="N41">
        <v>4.6</v>
      </c>
      <c r="O41">
        <v>5.6</v>
      </c>
      <c r="P41">
        <v>6.6</v>
      </c>
      <c r="Q41">
        <v>7.4</v>
      </c>
      <c r="R41">
        <v>8.4</v>
      </c>
      <c r="S41">
        <v>10.8</v>
      </c>
      <c r="T41">
        <v>10.5</v>
      </c>
      <c r="U41">
        <v>9.8</v>
      </c>
      <c r="V41">
        <v>10</v>
      </c>
      <c r="W41">
        <v>10</v>
      </c>
      <c r="X41">
        <v>10.3</v>
      </c>
      <c r="Y41">
        <v>11</v>
      </c>
      <c r="Z41">
        <v>11.2</v>
      </c>
      <c r="AA41">
        <v>11.4</v>
      </c>
      <c r="AB41">
        <v>12</v>
      </c>
      <c r="AC41">
        <v>12.9</v>
      </c>
      <c r="AD41">
        <v>13.5</v>
      </c>
      <c r="AE41">
        <v>14.2</v>
      </c>
      <c r="AF41">
        <v>14.8</v>
      </c>
      <c r="AG41">
        <v>16.4</v>
      </c>
      <c r="AH41">
        <v>17.8</v>
      </c>
      <c r="AI41">
        <v>19.4</v>
      </c>
      <c r="AJ41">
        <v>20.9</v>
      </c>
      <c r="AK41">
        <v>22.7</v>
      </c>
      <c r="AL41">
        <v>24.8</v>
      </c>
      <c r="AM41">
        <v>27.1</v>
      </c>
      <c r="AN41">
        <v>28.2</v>
      </c>
      <c r="AO41">
        <v>29</v>
      </c>
      <c r="AP41">
        <v>30.6</v>
      </c>
      <c r="AQ41">
        <v>32.6</v>
      </c>
      <c r="AR41">
        <v>36.1</v>
      </c>
      <c r="AS41">
        <v>39.4</v>
      </c>
      <c r="AT41">
        <v>44.3</v>
      </c>
      <c r="AU41">
        <v>46.7</v>
      </c>
      <c r="AV41">
        <v>50.1</v>
      </c>
      <c r="AW41">
        <v>53.6</v>
      </c>
      <c r="AX41">
        <v>55</v>
      </c>
      <c r="AY41">
        <v>57.2</v>
      </c>
      <c r="AZ41">
        <v>60.6</v>
      </c>
      <c r="BA41">
        <v>64.7</v>
      </c>
      <c r="BB41">
        <v>74.6</v>
      </c>
      <c r="BC41">
        <v>79.9</v>
      </c>
      <c r="BD41">
        <v>82.6</v>
      </c>
    </row>
    <row r="42" spans="1:56" ht="12.75">
      <c r="A42" t="s">
        <v>126</v>
      </c>
      <c r="B42" t="s">
        <v>127</v>
      </c>
      <c r="C42">
        <v>0.3</v>
      </c>
      <c r="D42">
        <v>0.3</v>
      </c>
      <c r="E42">
        <v>0.3</v>
      </c>
      <c r="F42">
        <v>0.3</v>
      </c>
      <c r="G42">
        <v>0.4</v>
      </c>
      <c r="H42">
        <v>0.4</v>
      </c>
      <c r="I42">
        <v>0.4</v>
      </c>
      <c r="J42">
        <v>0.5</v>
      </c>
      <c r="K42">
        <v>0.5</v>
      </c>
      <c r="L42">
        <v>0.5</v>
      </c>
      <c r="M42">
        <v>0.6</v>
      </c>
      <c r="N42">
        <v>0.7</v>
      </c>
      <c r="O42">
        <v>0.7</v>
      </c>
      <c r="P42">
        <v>0.8</v>
      </c>
      <c r="Q42">
        <v>0.9</v>
      </c>
      <c r="R42">
        <v>1</v>
      </c>
      <c r="S42">
        <v>1.1</v>
      </c>
      <c r="T42">
        <v>1.2</v>
      </c>
      <c r="U42">
        <v>1.3</v>
      </c>
      <c r="V42">
        <v>1.4</v>
      </c>
      <c r="W42">
        <v>1.5</v>
      </c>
      <c r="X42">
        <v>1.7</v>
      </c>
      <c r="Y42">
        <v>1.8</v>
      </c>
      <c r="Z42">
        <v>2</v>
      </c>
      <c r="AA42">
        <v>2.2</v>
      </c>
      <c r="AB42">
        <v>2.4</v>
      </c>
      <c r="AC42">
        <v>2.6</v>
      </c>
      <c r="AD42">
        <v>2.9</v>
      </c>
      <c r="AE42">
        <v>3.1</v>
      </c>
      <c r="AF42">
        <v>3.3</v>
      </c>
      <c r="AG42">
        <v>3.6</v>
      </c>
      <c r="AH42">
        <v>3.9</v>
      </c>
      <c r="AI42">
        <v>4.2</v>
      </c>
      <c r="AJ42">
        <v>4.5</v>
      </c>
      <c r="AK42">
        <v>4.6</v>
      </c>
      <c r="AL42">
        <v>4.9</v>
      </c>
      <c r="AM42">
        <v>5.2</v>
      </c>
      <c r="AN42">
        <v>5.5</v>
      </c>
      <c r="AO42">
        <v>5.9</v>
      </c>
      <c r="AP42">
        <v>6.2</v>
      </c>
      <c r="AQ42">
        <v>6.7</v>
      </c>
      <c r="AR42">
        <v>7.2</v>
      </c>
      <c r="AS42">
        <v>7.7</v>
      </c>
      <c r="AT42">
        <v>8.1</v>
      </c>
      <c r="AU42">
        <v>8.5</v>
      </c>
      <c r="AV42">
        <v>9.1</v>
      </c>
      <c r="AW42">
        <v>9.6</v>
      </c>
      <c r="AX42">
        <v>10</v>
      </c>
      <c r="AY42">
        <v>10.7</v>
      </c>
      <c r="AZ42">
        <v>11.5</v>
      </c>
      <c r="BA42">
        <v>11.7</v>
      </c>
      <c r="BB42">
        <v>11.6</v>
      </c>
      <c r="BC42">
        <v>11.4</v>
      </c>
      <c r="BD42">
        <v>11.5</v>
      </c>
    </row>
    <row r="43" spans="1:56" ht="12.75">
      <c r="A43" t="s">
        <v>128</v>
      </c>
      <c r="B43" t="s">
        <v>129</v>
      </c>
      <c r="C43">
        <v>0.9</v>
      </c>
      <c r="D43">
        <v>0.8</v>
      </c>
      <c r="E43">
        <v>0.7</v>
      </c>
      <c r="F43">
        <v>0.7</v>
      </c>
      <c r="G43">
        <v>0.8</v>
      </c>
      <c r="H43">
        <v>0.9</v>
      </c>
      <c r="I43">
        <v>1.1</v>
      </c>
      <c r="J43">
        <v>1.6</v>
      </c>
      <c r="K43">
        <v>2.1</v>
      </c>
      <c r="L43">
        <v>2.3</v>
      </c>
      <c r="M43">
        <v>2.9</v>
      </c>
      <c r="N43">
        <v>3.9</v>
      </c>
      <c r="O43">
        <v>4.8</v>
      </c>
      <c r="P43">
        <v>5.8</v>
      </c>
      <c r="Q43">
        <v>6.5</v>
      </c>
      <c r="R43">
        <v>7.4</v>
      </c>
      <c r="S43">
        <v>9.7</v>
      </c>
      <c r="T43">
        <v>9.3</v>
      </c>
      <c r="U43">
        <v>8.5</v>
      </c>
      <c r="V43">
        <v>8.6</v>
      </c>
      <c r="W43">
        <v>8.5</v>
      </c>
      <c r="X43">
        <v>8.6</v>
      </c>
      <c r="Y43">
        <v>9.2</v>
      </c>
      <c r="Z43">
        <v>9.2</v>
      </c>
      <c r="AA43">
        <v>9.3</v>
      </c>
      <c r="AB43">
        <v>9.7</v>
      </c>
      <c r="AC43">
        <v>10.3</v>
      </c>
      <c r="AD43">
        <v>10.7</v>
      </c>
      <c r="AE43">
        <v>11.1</v>
      </c>
      <c r="AF43">
        <v>11.5</v>
      </c>
      <c r="AG43">
        <v>12.8</v>
      </c>
      <c r="AH43">
        <v>13.9</v>
      </c>
      <c r="AI43">
        <v>15.1</v>
      </c>
      <c r="AJ43">
        <v>16.3</v>
      </c>
      <c r="AK43">
        <v>18</v>
      </c>
      <c r="AL43">
        <v>19.9</v>
      </c>
      <c r="AM43">
        <v>21.9</v>
      </c>
      <c r="AN43">
        <v>22.7</v>
      </c>
      <c r="AO43">
        <v>23.1</v>
      </c>
      <c r="AP43">
        <v>24.3</v>
      </c>
      <c r="AQ43">
        <v>26</v>
      </c>
      <c r="AR43">
        <v>28.9</v>
      </c>
      <c r="AS43">
        <v>31.7</v>
      </c>
      <c r="AT43">
        <v>36.2</v>
      </c>
      <c r="AU43">
        <v>38.2</v>
      </c>
      <c r="AV43">
        <v>40.9</v>
      </c>
      <c r="AW43">
        <v>44</v>
      </c>
      <c r="AX43">
        <v>45</v>
      </c>
      <c r="AY43">
        <v>46.5</v>
      </c>
      <c r="AZ43">
        <v>49.1</v>
      </c>
      <c r="BA43">
        <v>53</v>
      </c>
      <c r="BB43">
        <v>63</v>
      </c>
      <c r="BC43">
        <v>68.4</v>
      </c>
      <c r="BD43">
        <v>71.1</v>
      </c>
    </row>
    <row r="44" spans="1:56" ht="12.75">
      <c r="A44" t="s">
        <v>130</v>
      </c>
      <c r="B44" s="1" t="s">
        <v>131</v>
      </c>
      <c r="C44">
        <v>21.9</v>
      </c>
      <c r="D44">
        <v>23.6</v>
      </c>
      <c r="E44">
        <v>27.1</v>
      </c>
      <c r="F44">
        <v>28.1</v>
      </c>
      <c r="G44">
        <v>29.4</v>
      </c>
      <c r="H44">
        <v>30.4</v>
      </c>
      <c r="I44">
        <v>33</v>
      </c>
      <c r="J44">
        <v>35</v>
      </c>
      <c r="K44">
        <v>38.4</v>
      </c>
      <c r="L44">
        <v>43.3</v>
      </c>
      <c r="M44">
        <v>47.5</v>
      </c>
      <c r="N44">
        <v>58.7</v>
      </c>
      <c r="O44">
        <v>69.9</v>
      </c>
      <c r="P44">
        <v>77.4</v>
      </c>
      <c r="Q44">
        <v>88.6</v>
      </c>
      <c r="R44">
        <v>104.7</v>
      </c>
      <c r="S44">
        <v>132.1</v>
      </c>
      <c r="T44">
        <v>142.5</v>
      </c>
      <c r="U44">
        <v>151.6</v>
      </c>
      <c r="V44">
        <v>160.1</v>
      </c>
      <c r="W44">
        <v>178.3</v>
      </c>
      <c r="X44">
        <v>212.7</v>
      </c>
      <c r="Y44">
        <v>238.2</v>
      </c>
      <c r="Z44">
        <v>265.1</v>
      </c>
      <c r="AA44">
        <v>282.6</v>
      </c>
      <c r="AB44">
        <v>284.4</v>
      </c>
      <c r="AC44">
        <v>299.1</v>
      </c>
      <c r="AD44">
        <v>314.7</v>
      </c>
      <c r="AE44">
        <v>324</v>
      </c>
      <c r="AF44">
        <v>342.9</v>
      </c>
      <c r="AG44">
        <v>367.2</v>
      </c>
      <c r="AH44">
        <v>401.1</v>
      </c>
      <c r="AI44">
        <v>444.1</v>
      </c>
      <c r="AJ44">
        <v>491.8</v>
      </c>
      <c r="AK44">
        <v>511.5</v>
      </c>
      <c r="AL44">
        <v>527.9</v>
      </c>
      <c r="AM44">
        <v>546.8</v>
      </c>
      <c r="AN44">
        <v>564.6</v>
      </c>
      <c r="AO44">
        <v>577.6</v>
      </c>
      <c r="AP44">
        <v>595.1</v>
      </c>
      <c r="AQ44">
        <v>620.1</v>
      </c>
      <c r="AR44">
        <v>653</v>
      </c>
      <c r="AS44">
        <v>696.5</v>
      </c>
      <c r="AT44">
        <v>762.9</v>
      </c>
      <c r="AU44">
        <v>802</v>
      </c>
      <c r="AV44">
        <v>830.7</v>
      </c>
      <c r="AW44">
        <v>874</v>
      </c>
      <c r="AX44">
        <v>916</v>
      </c>
      <c r="AY44">
        <v>959.6</v>
      </c>
      <c r="AZ44">
        <v>1060.1</v>
      </c>
      <c r="BA44">
        <v>1234</v>
      </c>
      <c r="BB44">
        <v>1301.5</v>
      </c>
      <c r="BC44">
        <v>1290.1</v>
      </c>
      <c r="BD44">
        <v>1313.2</v>
      </c>
    </row>
    <row r="45" spans="1:56" ht="12.75">
      <c r="A45" t="s">
        <v>132</v>
      </c>
      <c r="B45" t="s">
        <v>133</v>
      </c>
      <c r="C45">
        <v>4.4</v>
      </c>
      <c r="D45">
        <v>4.7</v>
      </c>
      <c r="E45">
        <v>5.3</v>
      </c>
      <c r="F45">
        <v>5.5</v>
      </c>
      <c r="G45">
        <v>6</v>
      </c>
      <c r="H45">
        <v>6.2</v>
      </c>
      <c r="I45">
        <v>6.8</v>
      </c>
      <c r="J45">
        <v>6.9</v>
      </c>
      <c r="K45">
        <v>7.5</v>
      </c>
      <c r="L45">
        <v>8.1</v>
      </c>
      <c r="M45">
        <v>9</v>
      </c>
      <c r="N45">
        <v>10.1</v>
      </c>
      <c r="O45">
        <v>11.6</v>
      </c>
      <c r="P45">
        <v>13.2</v>
      </c>
      <c r="Q45">
        <v>15.3</v>
      </c>
      <c r="R45">
        <v>17.3</v>
      </c>
      <c r="S45">
        <v>19.6</v>
      </c>
      <c r="T45">
        <v>22.1</v>
      </c>
      <c r="U45">
        <v>24.7</v>
      </c>
      <c r="V45">
        <v>26.6</v>
      </c>
      <c r="W45">
        <v>29.9</v>
      </c>
      <c r="X45">
        <v>32.8</v>
      </c>
      <c r="Y45">
        <v>36.2</v>
      </c>
      <c r="Z45">
        <v>37.9</v>
      </c>
      <c r="AA45">
        <v>39</v>
      </c>
      <c r="AB45">
        <v>39.9</v>
      </c>
      <c r="AC45">
        <v>41.7</v>
      </c>
      <c r="AD45">
        <v>43.2</v>
      </c>
      <c r="AE45">
        <v>45</v>
      </c>
      <c r="AF45">
        <v>47.4</v>
      </c>
      <c r="AG45">
        <v>49.9</v>
      </c>
      <c r="AH45">
        <v>54</v>
      </c>
      <c r="AI45">
        <v>58.8</v>
      </c>
      <c r="AJ45">
        <v>63.7</v>
      </c>
      <c r="AK45">
        <v>69.5</v>
      </c>
      <c r="AL45">
        <v>71.4</v>
      </c>
      <c r="AM45">
        <v>74.7</v>
      </c>
      <c r="AN45">
        <v>80</v>
      </c>
      <c r="AO45">
        <v>82.7</v>
      </c>
      <c r="AP45">
        <v>85.2</v>
      </c>
      <c r="AQ45">
        <v>87.5</v>
      </c>
      <c r="AR45">
        <v>93.2</v>
      </c>
      <c r="AS45">
        <v>103.7</v>
      </c>
      <c r="AT45">
        <v>115.4</v>
      </c>
      <c r="AU45">
        <v>123.3</v>
      </c>
      <c r="AV45">
        <v>134.7</v>
      </c>
      <c r="AW45">
        <v>145.6</v>
      </c>
      <c r="AX45">
        <v>153.6</v>
      </c>
      <c r="AY45">
        <v>161.8</v>
      </c>
      <c r="AZ45">
        <v>169.8</v>
      </c>
      <c r="BA45">
        <v>186.4</v>
      </c>
      <c r="BB45">
        <v>199.1</v>
      </c>
      <c r="BC45">
        <v>208.6</v>
      </c>
      <c r="BD45">
        <v>223.2</v>
      </c>
    </row>
    <row r="46" spans="1:56" ht="12.75">
      <c r="A46" t="s">
        <v>134</v>
      </c>
      <c r="B46" t="s">
        <v>135</v>
      </c>
      <c r="C46">
        <v>10.5</v>
      </c>
      <c r="D46">
        <v>11.6</v>
      </c>
      <c r="E46">
        <v>12.8</v>
      </c>
      <c r="F46">
        <v>14.4</v>
      </c>
      <c r="G46">
        <v>15.2</v>
      </c>
      <c r="H46">
        <v>16</v>
      </c>
      <c r="I46">
        <v>17.8</v>
      </c>
      <c r="J46">
        <v>19.3</v>
      </c>
      <c r="K46">
        <v>20.7</v>
      </c>
      <c r="L46">
        <v>24.1</v>
      </c>
      <c r="M46">
        <v>25.8</v>
      </c>
      <c r="N46">
        <v>30.7</v>
      </c>
      <c r="O46">
        <v>35.6</v>
      </c>
      <c r="P46">
        <v>39.6</v>
      </c>
      <c r="Q46">
        <v>48.5</v>
      </c>
      <c r="R46">
        <v>54.6</v>
      </c>
      <c r="S46">
        <v>61.9</v>
      </c>
      <c r="T46">
        <v>69.3</v>
      </c>
      <c r="U46">
        <v>76.9</v>
      </c>
      <c r="V46">
        <v>84.4</v>
      </c>
      <c r="W46">
        <v>94.9</v>
      </c>
      <c r="X46">
        <v>109.8</v>
      </c>
      <c r="Y46">
        <v>129</v>
      </c>
      <c r="Z46">
        <v>144.6</v>
      </c>
      <c r="AA46">
        <v>155.5</v>
      </c>
      <c r="AB46">
        <v>163.9</v>
      </c>
      <c r="AC46">
        <v>173.5</v>
      </c>
      <c r="AD46">
        <v>183.2</v>
      </c>
      <c r="AE46">
        <v>190.2</v>
      </c>
      <c r="AF46">
        <v>202.3</v>
      </c>
      <c r="AG46">
        <v>215</v>
      </c>
      <c r="AH46">
        <v>230.2</v>
      </c>
      <c r="AI46">
        <v>247.9</v>
      </c>
      <c r="AJ46">
        <v>262.4</v>
      </c>
      <c r="AK46">
        <v>273.5</v>
      </c>
      <c r="AL46">
        <v>286.4</v>
      </c>
      <c r="AM46">
        <v>299.6</v>
      </c>
      <c r="AN46">
        <v>309.6</v>
      </c>
      <c r="AO46">
        <v>322.7</v>
      </c>
      <c r="AP46">
        <v>334.1</v>
      </c>
      <c r="AQ46">
        <v>343.1</v>
      </c>
      <c r="AR46">
        <v>361.5</v>
      </c>
      <c r="AS46">
        <v>378.4</v>
      </c>
      <c r="AT46">
        <v>394.7</v>
      </c>
      <c r="AU46">
        <v>408.4</v>
      </c>
      <c r="AV46">
        <v>422.5</v>
      </c>
      <c r="AW46">
        <v>441.5</v>
      </c>
      <c r="AX46">
        <v>467.8</v>
      </c>
      <c r="AY46">
        <v>495.4</v>
      </c>
      <c r="AZ46">
        <v>521.1</v>
      </c>
      <c r="BA46">
        <v>581.4</v>
      </c>
      <c r="BB46">
        <v>600.3</v>
      </c>
      <c r="BC46">
        <v>619.5</v>
      </c>
      <c r="BD46">
        <v>646.9</v>
      </c>
    </row>
    <row r="47" spans="1:56" ht="12.75">
      <c r="A47" t="s">
        <v>136</v>
      </c>
      <c r="B47" t="s">
        <v>137</v>
      </c>
      <c r="C47">
        <v>4.2</v>
      </c>
      <c r="D47">
        <v>4.2</v>
      </c>
      <c r="E47">
        <v>4.5</v>
      </c>
      <c r="F47">
        <v>4.9</v>
      </c>
      <c r="G47">
        <v>5.1</v>
      </c>
      <c r="H47">
        <v>5.3</v>
      </c>
      <c r="I47">
        <v>6</v>
      </c>
      <c r="J47">
        <v>6.7</v>
      </c>
      <c r="K47">
        <v>7.7</v>
      </c>
      <c r="L47">
        <v>8.6</v>
      </c>
      <c r="M47">
        <v>10.2</v>
      </c>
      <c r="N47">
        <v>13.4</v>
      </c>
      <c r="O47">
        <v>16.3</v>
      </c>
      <c r="P47">
        <v>18.3</v>
      </c>
      <c r="Q47">
        <v>19.7</v>
      </c>
      <c r="R47">
        <v>25.1</v>
      </c>
      <c r="S47">
        <v>30.3</v>
      </c>
      <c r="T47">
        <v>32.9</v>
      </c>
      <c r="U47">
        <v>34.9</v>
      </c>
      <c r="V47">
        <v>36.9</v>
      </c>
      <c r="W47">
        <v>41.2</v>
      </c>
      <c r="X47">
        <v>48.6</v>
      </c>
      <c r="Y47">
        <v>52.9</v>
      </c>
      <c r="Z47">
        <v>54.1</v>
      </c>
      <c r="AA47">
        <v>58.5</v>
      </c>
      <c r="AB47">
        <v>61.4</v>
      </c>
      <c r="AC47">
        <v>64.7</v>
      </c>
      <c r="AD47">
        <v>67.9</v>
      </c>
      <c r="AE47">
        <v>70.4</v>
      </c>
      <c r="AF47">
        <v>74.8</v>
      </c>
      <c r="AG47">
        <v>80.8</v>
      </c>
      <c r="AH47">
        <v>90.7</v>
      </c>
      <c r="AI47">
        <v>102.1</v>
      </c>
      <c r="AJ47">
        <v>113.9</v>
      </c>
      <c r="AK47">
        <v>120.6</v>
      </c>
      <c r="AL47">
        <v>127</v>
      </c>
      <c r="AM47">
        <v>129.8</v>
      </c>
      <c r="AN47">
        <v>129.3</v>
      </c>
      <c r="AO47">
        <v>127.4</v>
      </c>
      <c r="AP47">
        <v>130.6</v>
      </c>
      <c r="AQ47">
        <v>136.2</v>
      </c>
      <c r="AR47">
        <v>142</v>
      </c>
      <c r="AS47">
        <v>151.1</v>
      </c>
      <c r="AT47">
        <v>162.6</v>
      </c>
      <c r="AU47">
        <v>175.5</v>
      </c>
      <c r="AV47">
        <v>178.4</v>
      </c>
      <c r="AW47">
        <v>190.6</v>
      </c>
      <c r="AX47">
        <v>192.9</v>
      </c>
      <c r="AY47">
        <v>201.3</v>
      </c>
      <c r="AZ47">
        <v>231.7</v>
      </c>
      <c r="BA47">
        <v>248.1</v>
      </c>
      <c r="BB47">
        <v>264</v>
      </c>
      <c r="BC47">
        <v>267.8</v>
      </c>
      <c r="BD47">
        <v>272.9</v>
      </c>
    </row>
    <row r="48" spans="1:56" ht="12.75">
      <c r="A48" t="s">
        <v>138</v>
      </c>
      <c r="B48" t="s">
        <v>139</v>
      </c>
      <c r="C48">
        <v>2.8</v>
      </c>
      <c r="D48">
        <v>3</v>
      </c>
      <c r="E48">
        <v>4.4</v>
      </c>
      <c r="F48">
        <v>3.2</v>
      </c>
      <c r="G48">
        <v>3</v>
      </c>
      <c r="H48">
        <v>2.7</v>
      </c>
      <c r="I48">
        <v>2.3</v>
      </c>
      <c r="J48">
        <v>1.9</v>
      </c>
      <c r="K48">
        <v>2.2</v>
      </c>
      <c r="L48">
        <v>2.2</v>
      </c>
      <c r="M48">
        <v>2.3</v>
      </c>
      <c r="N48">
        <v>4.1</v>
      </c>
      <c r="O48">
        <v>5.9</v>
      </c>
      <c r="P48">
        <v>5.8</v>
      </c>
      <c r="Q48">
        <v>4.5</v>
      </c>
      <c r="R48">
        <v>6.9</v>
      </c>
      <c r="S48">
        <v>17.7</v>
      </c>
      <c r="T48">
        <v>16.3</v>
      </c>
      <c r="U48">
        <v>13</v>
      </c>
      <c r="V48">
        <v>10.1</v>
      </c>
      <c r="W48">
        <v>10.2</v>
      </c>
      <c r="X48">
        <v>18.4</v>
      </c>
      <c r="Y48">
        <v>16.9</v>
      </c>
      <c r="Z48">
        <v>25.6</v>
      </c>
      <c r="AA48">
        <v>26.5</v>
      </c>
      <c r="AB48">
        <v>16.1</v>
      </c>
      <c r="AC48">
        <v>16.2</v>
      </c>
      <c r="AD48">
        <v>16.8</v>
      </c>
      <c r="AE48">
        <v>14.9</v>
      </c>
      <c r="AF48">
        <v>13.5</v>
      </c>
      <c r="AG48">
        <v>14.7</v>
      </c>
      <c r="AH48">
        <v>18.5</v>
      </c>
      <c r="AI48">
        <v>27.3</v>
      </c>
      <c r="AJ48">
        <v>39.5</v>
      </c>
      <c r="AK48">
        <v>34.7</v>
      </c>
      <c r="AL48">
        <v>24.2</v>
      </c>
      <c r="AM48">
        <v>22.1</v>
      </c>
      <c r="AN48">
        <v>22.7</v>
      </c>
      <c r="AO48">
        <v>20.5</v>
      </c>
      <c r="AP48">
        <v>20.2</v>
      </c>
      <c r="AQ48">
        <v>21</v>
      </c>
      <c r="AR48">
        <v>21</v>
      </c>
      <c r="AS48">
        <v>32.8</v>
      </c>
      <c r="AT48">
        <v>54.2</v>
      </c>
      <c r="AU48">
        <v>53.6</v>
      </c>
      <c r="AV48">
        <v>38.2</v>
      </c>
      <c r="AW48">
        <v>32</v>
      </c>
      <c r="AX48">
        <v>31</v>
      </c>
      <c r="AY48">
        <v>33.5</v>
      </c>
      <c r="AZ48">
        <v>52.2</v>
      </c>
      <c r="BA48">
        <v>141.4</v>
      </c>
      <c r="BB48">
        <v>150.2</v>
      </c>
      <c r="BC48">
        <v>107.9</v>
      </c>
      <c r="BD48">
        <v>84.7</v>
      </c>
    </row>
    <row r="49" spans="1:56" ht="12.75">
      <c r="A49" t="s">
        <v>140</v>
      </c>
      <c r="B49" t="s">
        <v>141</v>
      </c>
      <c r="C49">
        <v>0.1</v>
      </c>
      <c r="D49">
        <v>0.1</v>
      </c>
      <c r="E49">
        <v>0.1</v>
      </c>
      <c r="F49">
        <v>0.1</v>
      </c>
      <c r="G49">
        <v>0.1</v>
      </c>
      <c r="H49">
        <v>0.1</v>
      </c>
      <c r="I49">
        <v>0.1</v>
      </c>
      <c r="J49">
        <v>0.1</v>
      </c>
      <c r="K49">
        <v>0.1</v>
      </c>
      <c r="L49">
        <v>0.2</v>
      </c>
      <c r="M49">
        <v>0.3</v>
      </c>
      <c r="N49">
        <v>0.4</v>
      </c>
      <c r="O49">
        <v>0.4</v>
      </c>
      <c r="P49">
        <v>0.5</v>
      </c>
      <c r="Q49">
        <v>0.6</v>
      </c>
      <c r="R49">
        <v>0.8</v>
      </c>
      <c r="S49">
        <v>2.5</v>
      </c>
      <c r="T49">
        <v>1.9</v>
      </c>
      <c r="U49">
        <v>2.1</v>
      </c>
      <c r="V49">
        <v>2</v>
      </c>
      <c r="W49">
        <v>2.1</v>
      </c>
      <c r="X49">
        <v>3</v>
      </c>
      <c r="Y49">
        <v>3.2</v>
      </c>
      <c r="Z49">
        <v>3</v>
      </c>
      <c r="AA49">
        <v>3.1</v>
      </c>
      <c r="AB49">
        <v>3.1</v>
      </c>
      <c r="AC49">
        <v>3.1</v>
      </c>
      <c r="AD49">
        <v>3.5</v>
      </c>
      <c r="AE49">
        <v>3.5</v>
      </c>
      <c r="AF49">
        <v>4.9</v>
      </c>
      <c r="AG49">
        <v>6.7</v>
      </c>
      <c r="AH49">
        <v>7.7</v>
      </c>
      <c r="AI49">
        <v>8.1</v>
      </c>
      <c r="AJ49">
        <v>12.2</v>
      </c>
      <c r="AK49">
        <v>13.1</v>
      </c>
      <c r="AL49">
        <v>18.9</v>
      </c>
      <c r="AM49">
        <v>20.7</v>
      </c>
      <c r="AN49">
        <v>23.1</v>
      </c>
      <c r="AO49">
        <v>24.2</v>
      </c>
      <c r="AP49">
        <v>25</v>
      </c>
      <c r="AQ49">
        <v>32.4</v>
      </c>
      <c r="AR49">
        <v>35.4</v>
      </c>
      <c r="AS49">
        <v>30.6</v>
      </c>
      <c r="AT49">
        <v>36</v>
      </c>
      <c r="AU49">
        <v>41.1</v>
      </c>
      <c r="AV49">
        <v>56.8</v>
      </c>
      <c r="AW49">
        <v>64.4</v>
      </c>
      <c r="AX49">
        <v>70.7</v>
      </c>
      <c r="AY49">
        <v>67.5</v>
      </c>
      <c r="AZ49">
        <v>85.3</v>
      </c>
      <c r="BA49">
        <v>76.7</v>
      </c>
      <c r="BB49">
        <v>87.9</v>
      </c>
      <c r="BC49">
        <v>86.2</v>
      </c>
      <c r="BD49">
        <v>85.4</v>
      </c>
    </row>
    <row r="50" spans="1:56" ht="12.75">
      <c r="A50" t="s">
        <v>142</v>
      </c>
      <c r="B50" s="1" t="s">
        <v>143</v>
      </c>
      <c r="C50">
        <v>90.5</v>
      </c>
      <c r="D50">
        <v>93.4</v>
      </c>
      <c r="E50">
        <v>99.8</v>
      </c>
      <c r="F50">
        <v>108.5</v>
      </c>
      <c r="G50">
        <v>113.5</v>
      </c>
      <c r="H50">
        <v>118.2</v>
      </c>
      <c r="I50">
        <v>125.9</v>
      </c>
      <c r="J50">
        <v>144.3</v>
      </c>
      <c r="K50">
        <v>165.7</v>
      </c>
      <c r="L50">
        <v>184.3</v>
      </c>
      <c r="M50">
        <v>196.9</v>
      </c>
      <c r="N50">
        <v>219.9</v>
      </c>
      <c r="O50">
        <v>241.5</v>
      </c>
      <c r="P50">
        <v>267.9</v>
      </c>
      <c r="Q50">
        <v>286.9</v>
      </c>
      <c r="R50">
        <v>319.1</v>
      </c>
      <c r="S50">
        <v>373.8</v>
      </c>
      <c r="T50">
        <v>402.1</v>
      </c>
      <c r="U50">
        <v>435.4</v>
      </c>
      <c r="V50">
        <v>483.4</v>
      </c>
      <c r="W50">
        <v>531.3</v>
      </c>
      <c r="X50">
        <v>619.3</v>
      </c>
      <c r="Y50">
        <v>706.3</v>
      </c>
      <c r="Z50">
        <v>782.7</v>
      </c>
      <c r="AA50">
        <v>849.2</v>
      </c>
      <c r="AB50">
        <v>903</v>
      </c>
      <c r="AC50">
        <v>970.9</v>
      </c>
      <c r="AD50">
        <v>1030</v>
      </c>
      <c r="AE50">
        <v>1062.1</v>
      </c>
      <c r="AF50">
        <v>1118.8</v>
      </c>
      <c r="AG50">
        <v>1197.5</v>
      </c>
      <c r="AH50">
        <v>1286.6</v>
      </c>
      <c r="AI50">
        <v>1351.8</v>
      </c>
      <c r="AJ50">
        <v>1484.7</v>
      </c>
      <c r="AK50">
        <v>1540.6</v>
      </c>
      <c r="AL50">
        <v>1580.4</v>
      </c>
      <c r="AM50">
        <v>1653.7</v>
      </c>
      <c r="AN50">
        <v>1709.7</v>
      </c>
      <c r="AO50">
        <v>1752.8</v>
      </c>
      <c r="AP50">
        <v>1781</v>
      </c>
      <c r="AQ50">
        <v>1834.2</v>
      </c>
      <c r="AR50">
        <v>1907.3</v>
      </c>
      <c r="AS50">
        <v>2012.8</v>
      </c>
      <c r="AT50">
        <v>2136.7</v>
      </c>
      <c r="AU50">
        <v>2293.5</v>
      </c>
      <c r="AV50">
        <v>2422</v>
      </c>
      <c r="AW50">
        <v>2603.5</v>
      </c>
      <c r="AX50">
        <v>2759.8</v>
      </c>
      <c r="AY50">
        <v>2927.5</v>
      </c>
      <c r="AZ50">
        <v>3140.8</v>
      </c>
      <c r="BA50">
        <v>3479.9</v>
      </c>
      <c r="BB50">
        <v>3721.3</v>
      </c>
      <c r="BC50">
        <v>3764.9</v>
      </c>
      <c r="BD50">
        <v>3772.7</v>
      </c>
    </row>
    <row r="51" spans="1:56" ht="12.75">
      <c r="A51" t="s">
        <v>144</v>
      </c>
      <c r="B51" s="1" t="s">
        <v>63</v>
      </c>
      <c r="C51">
        <v>15.2</v>
      </c>
      <c r="D51">
        <v>17.7</v>
      </c>
      <c r="E51">
        <v>18.1</v>
      </c>
      <c r="F51">
        <v>19.5</v>
      </c>
      <c r="G51">
        <v>20.9</v>
      </c>
      <c r="H51">
        <v>22.3</v>
      </c>
      <c r="I51">
        <v>23.6</v>
      </c>
      <c r="J51">
        <v>25.2</v>
      </c>
      <c r="K51">
        <v>26.7</v>
      </c>
      <c r="L51">
        <v>29.2</v>
      </c>
      <c r="M51">
        <v>32.6</v>
      </c>
      <c r="N51">
        <v>39.9</v>
      </c>
      <c r="O51">
        <v>43.2</v>
      </c>
      <c r="P51">
        <v>49.1</v>
      </c>
      <c r="Q51">
        <v>59.2</v>
      </c>
      <c r="R51">
        <v>64.7</v>
      </c>
      <c r="S51">
        <v>70.5</v>
      </c>
      <c r="T51">
        <v>78.9</v>
      </c>
      <c r="U51">
        <v>86.4</v>
      </c>
      <c r="V51">
        <v>100.3</v>
      </c>
      <c r="W51">
        <v>112.7</v>
      </c>
      <c r="X51">
        <v>130.8</v>
      </c>
      <c r="Y51">
        <v>154.1</v>
      </c>
      <c r="Z51">
        <v>175.8</v>
      </c>
      <c r="AA51">
        <v>190.9</v>
      </c>
      <c r="AB51">
        <v>219.8</v>
      </c>
      <c r="AC51">
        <v>244.2</v>
      </c>
      <c r="AD51">
        <v>257.4</v>
      </c>
      <c r="AE51">
        <v>258.6</v>
      </c>
      <c r="AF51">
        <v>275.3</v>
      </c>
      <c r="AG51">
        <v>297.5</v>
      </c>
      <c r="AH51">
        <v>319.3</v>
      </c>
      <c r="AI51">
        <v>297.6</v>
      </c>
      <c r="AJ51">
        <v>346.6</v>
      </c>
      <c r="AK51">
        <v>349.8</v>
      </c>
      <c r="AL51">
        <v>358.1</v>
      </c>
      <c r="AM51">
        <v>386</v>
      </c>
      <c r="AN51">
        <v>397.9</v>
      </c>
      <c r="AO51">
        <v>403</v>
      </c>
      <c r="AP51">
        <v>403</v>
      </c>
      <c r="AQ51">
        <v>392.8</v>
      </c>
      <c r="AR51">
        <v>395.8</v>
      </c>
      <c r="AS51">
        <v>373.2</v>
      </c>
      <c r="AT51">
        <v>354.5</v>
      </c>
      <c r="AU51">
        <v>361.5</v>
      </c>
      <c r="AV51">
        <v>374.9</v>
      </c>
      <c r="AW51">
        <v>424.9</v>
      </c>
      <c r="AX51">
        <v>447.9</v>
      </c>
      <c r="AY51">
        <v>494.3</v>
      </c>
      <c r="AZ51">
        <v>481.6</v>
      </c>
      <c r="BA51">
        <v>458.4</v>
      </c>
      <c r="BB51">
        <v>487.1</v>
      </c>
      <c r="BC51">
        <v>534.3</v>
      </c>
      <c r="BD51">
        <v>530.5</v>
      </c>
    </row>
    <row r="52" spans="1:56" ht="12.75">
      <c r="A52" t="s">
        <v>145</v>
      </c>
      <c r="B52" t="s">
        <v>65</v>
      </c>
      <c r="C52">
        <v>3.8</v>
      </c>
      <c r="D52">
        <v>3.8</v>
      </c>
      <c r="E52">
        <v>4.2</v>
      </c>
      <c r="F52">
        <v>4.4</v>
      </c>
      <c r="G52">
        <v>4.6</v>
      </c>
      <c r="H52">
        <v>4.8</v>
      </c>
      <c r="I52">
        <v>5</v>
      </c>
      <c r="J52">
        <v>5</v>
      </c>
      <c r="K52">
        <v>4.7</v>
      </c>
      <c r="L52">
        <v>3.4</v>
      </c>
      <c r="M52">
        <v>3.9</v>
      </c>
      <c r="N52">
        <v>4.8</v>
      </c>
      <c r="O52">
        <v>6</v>
      </c>
      <c r="P52">
        <v>7</v>
      </c>
      <c r="Q52">
        <v>6.4</v>
      </c>
      <c r="R52">
        <v>7.3</v>
      </c>
      <c r="S52">
        <v>9.2</v>
      </c>
      <c r="T52">
        <v>10.3</v>
      </c>
      <c r="U52">
        <v>9.6</v>
      </c>
      <c r="V52">
        <v>10.1</v>
      </c>
      <c r="W52">
        <v>10.8</v>
      </c>
      <c r="X52">
        <v>12.5</v>
      </c>
      <c r="Y52">
        <v>12</v>
      </c>
      <c r="Z52">
        <v>14.1</v>
      </c>
      <c r="AA52">
        <v>13.5</v>
      </c>
      <c r="AB52">
        <v>16.4</v>
      </c>
      <c r="AC52">
        <v>19.6</v>
      </c>
      <c r="AD52">
        <v>22.9</v>
      </c>
      <c r="AE52">
        <v>19.3</v>
      </c>
      <c r="AF52">
        <v>19.4</v>
      </c>
      <c r="AG52">
        <v>19.3</v>
      </c>
      <c r="AH52">
        <v>21.1</v>
      </c>
      <c r="AI52">
        <v>-16.9</v>
      </c>
      <c r="AJ52">
        <v>28.5</v>
      </c>
      <c r="AK52">
        <v>29.3</v>
      </c>
      <c r="AL52">
        <v>28.3</v>
      </c>
      <c r="AM52">
        <v>24.5</v>
      </c>
      <c r="AN52">
        <v>29.3</v>
      </c>
      <c r="AO52">
        <v>27.5</v>
      </c>
      <c r="AP52">
        <v>28.5</v>
      </c>
      <c r="AQ52">
        <v>30.2</v>
      </c>
      <c r="AR52">
        <v>33.3</v>
      </c>
      <c r="AS52">
        <v>29.5</v>
      </c>
      <c r="AT52">
        <v>40.2</v>
      </c>
      <c r="AU52">
        <v>57.8</v>
      </c>
      <c r="AV52">
        <v>57.1</v>
      </c>
      <c r="AW52">
        <v>68.5</v>
      </c>
      <c r="AX52">
        <v>62.5</v>
      </c>
      <c r="AY52">
        <v>72.4</v>
      </c>
      <c r="AZ52">
        <v>78</v>
      </c>
      <c r="BA52">
        <v>89.7</v>
      </c>
      <c r="BB52">
        <v>89.4</v>
      </c>
      <c r="BC52">
        <v>97.5</v>
      </c>
      <c r="BD52">
        <v>93.4</v>
      </c>
    </row>
    <row r="53" spans="1:56" ht="12.75">
      <c r="A53" t="s">
        <v>146</v>
      </c>
      <c r="B53" t="s">
        <v>67</v>
      </c>
      <c r="C53" t="s">
        <v>147</v>
      </c>
      <c r="D53" t="s">
        <v>147</v>
      </c>
      <c r="E53" t="s">
        <v>147</v>
      </c>
      <c r="F53" t="s">
        <v>147</v>
      </c>
      <c r="G53" t="s">
        <v>147</v>
      </c>
      <c r="H53" t="s">
        <v>147</v>
      </c>
      <c r="I53" t="s">
        <v>147</v>
      </c>
      <c r="J53" t="s">
        <v>147</v>
      </c>
      <c r="K53" t="s">
        <v>147</v>
      </c>
      <c r="L53">
        <v>1.2</v>
      </c>
      <c r="M53">
        <v>1.3</v>
      </c>
      <c r="N53">
        <v>1.7</v>
      </c>
      <c r="O53">
        <v>2</v>
      </c>
      <c r="P53">
        <v>2.3</v>
      </c>
      <c r="Q53">
        <v>2.5</v>
      </c>
      <c r="R53">
        <v>2.8</v>
      </c>
      <c r="S53">
        <v>2.8</v>
      </c>
      <c r="T53">
        <v>2.9</v>
      </c>
      <c r="U53">
        <v>3.3</v>
      </c>
      <c r="V53">
        <v>3.5</v>
      </c>
      <c r="W53">
        <v>3.6</v>
      </c>
      <c r="X53">
        <v>3.9</v>
      </c>
      <c r="Y53">
        <v>4.2</v>
      </c>
      <c r="Z53">
        <v>4.4</v>
      </c>
      <c r="AA53">
        <v>5.3</v>
      </c>
      <c r="AB53">
        <v>5.2</v>
      </c>
      <c r="AC53">
        <v>6</v>
      </c>
      <c r="AD53">
        <v>6.3</v>
      </c>
      <c r="AE53">
        <v>6.9</v>
      </c>
      <c r="AF53">
        <v>8</v>
      </c>
      <c r="AG53">
        <v>8.5</v>
      </c>
      <c r="AH53">
        <v>9.3</v>
      </c>
      <c r="AI53">
        <v>10.1</v>
      </c>
      <c r="AJ53">
        <v>11.2</v>
      </c>
      <c r="AK53">
        <v>9.1</v>
      </c>
      <c r="AL53">
        <v>8.9</v>
      </c>
      <c r="AM53">
        <v>9.2</v>
      </c>
      <c r="AN53">
        <v>8.6</v>
      </c>
      <c r="AO53">
        <v>9.9</v>
      </c>
      <c r="AP53">
        <v>9</v>
      </c>
      <c r="AQ53">
        <v>10.4</v>
      </c>
      <c r="AR53">
        <v>8.8</v>
      </c>
      <c r="AS53">
        <v>12.4</v>
      </c>
      <c r="AT53">
        <v>11.6</v>
      </c>
      <c r="AU53">
        <v>11.1</v>
      </c>
      <c r="AV53">
        <v>11.6</v>
      </c>
      <c r="AW53">
        <v>11.9</v>
      </c>
      <c r="AX53">
        <v>13</v>
      </c>
      <c r="AY53">
        <v>13.7</v>
      </c>
      <c r="AZ53">
        <v>15.6</v>
      </c>
      <c r="BA53">
        <v>15.1</v>
      </c>
      <c r="BB53">
        <v>17.1</v>
      </c>
      <c r="BC53">
        <v>14.2</v>
      </c>
      <c r="BD53">
        <v>16.5</v>
      </c>
    </row>
    <row r="54" spans="1:56" ht="12.75">
      <c r="A54" t="s">
        <v>148</v>
      </c>
      <c r="B54" t="s">
        <v>69</v>
      </c>
      <c r="C54">
        <v>11.4</v>
      </c>
      <c r="D54">
        <v>13.9</v>
      </c>
      <c r="E54">
        <v>13.9</v>
      </c>
      <c r="F54">
        <v>15.1</v>
      </c>
      <c r="G54">
        <v>16.3</v>
      </c>
      <c r="H54">
        <v>17.5</v>
      </c>
      <c r="I54">
        <v>18.6</v>
      </c>
      <c r="J54">
        <v>20.3</v>
      </c>
      <c r="K54">
        <v>21.9</v>
      </c>
      <c r="L54">
        <v>24.6</v>
      </c>
      <c r="M54">
        <v>27.5</v>
      </c>
      <c r="N54">
        <v>33.3</v>
      </c>
      <c r="O54">
        <v>35.2</v>
      </c>
      <c r="P54">
        <v>37.6</v>
      </c>
      <c r="Q54">
        <v>43.3</v>
      </c>
      <c r="R54">
        <v>48</v>
      </c>
      <c r="S54">
        <v>52.5</v>
      </c>
      <c r="T54">
        <v>58.9</v>
      </c>
      <c r="U54">
        <v>65.3</v>
      </c>
      <c r="V54">
        <v>79.1</v>
      </c>
      <c r="W54">
        <v>91.5</v>
      </c>
      <c r="X54">
        <v>107.5</v>
      </c>
      <c r="Y54">
        <v>133.4</v>
      </c>
      <c r="Z54">
        <v>152.7</v>
      </c>
      <c r="AA54">
        <v>167</v>
      </c>
      <c r="AB54">
        <v>193.8</v>
      </c>
      <c r="AC54">
        <v>213.7</v>
      </c>
      <c r="AD54">
        <v>224.2</v>
      </c>
      <c r="AE54">
        <v>232.3</v>
      </c>
      <c r="AF54">
        <v>247.9</v>
      </c>
      <c r="AG54">
        <v>269.7</v>
      </c>
      <c r="AH54">
        <v>289</v>
      </c>
      <c r="AI54">
        <v>304.4</v>
      </c>
      <c r="AJ54">
        <v>306.9</v>
      </c>
      <c r="AK54">
        <v>311.4</v>
      </c>
      <c r="AL54">
        <v>320.8</v>
      </c>
      <c r="AM54">
        <v>352.3</v>
      </c>
      <c r="AN54">
        <v>360</v>
      </c>
      <c r="AO54">
        <v>365.6</v>
      </c>
      <c r="AP54">
        <v>365.6</v>
      </c>
      <c r="AQ54">
        <v>352.2</v>
      </c>
      <c r="AR54">
        <v>353.7</v>
      </c>
      <c r="AS54">
        <v>331.2</v>
      </c>
      <c r="AT54">
        <v>302.7</v>
      </c>
      <c r="AU54">
        <v>292.6</v>
      </c>
      <c r="AV54">
        <v>306.1</v>
      </c>
      <c r="AW54">
        <v>344.4</v>
      </c>
      <c r="AX54">
        <v>372.3</v>
      </c>
      <c r="AY54">
        <v>408.2</v>
      </c>
      <c r="AZ54">
        <v>388</v>
      </c>
      <c r="BA54">
        <v>353.6</v>
      </c>
      <c r="BB54">
        <v>380.6</v>
      </c>
      <c r="BC54">
        <v>422.6</v>
      </c>
      <c r="BD54">
        <v>420.6</v>
      </c>
    </row>
    <row r="55" spans="1:56" ht="12.75">
      <c r="A55" t="s">
        <v>149</v>
      </c>
      <c r="B55" t="s">
        <v>150</v>
      </c>
      <c r="C55" t="s">
        <v>147</v>
      </c>
      <c r="D55" t="s">
        <v>147</v>
      </c>
      <c r="E55" t="s">
        <v>147</v>
      </c>
      <c r="F55" t="s">
        <v>147</v>
      </c>
      <c r="G55" t="s">
        <v>147</v>
      </c>
      <c r="H55" t="s">
        <v>147</v>
      </c>
      <c r="I55" t="s">
        <v>147</v>
      </c>
      <c r="J55" t="s">
        <v>147</v>
      </c>
      <c r="K55" t="s">
        <v>147</v>
      </c>
      <c r="L55" t="s">
        <v>147</v>
      </c>
      <c r="M55" t="s">
        <v>147</v>
      </c>
      <c r="N55" t="s">
        <v>147</v>
      </c>
      <c r="O55">
        <v>0</v>
      </c>
      <c r="P55">
        <v>2.1</v>
      </c>
      <c r="Q55">
        <v>7</v>
      </c>
      <c r="R55">
        <v>6.6</v>
      </c>
      <c r="S55">
        <v>6.1</v>
      </c>
      <c r="T55">
        <v>6.9</v>
      </c>
      <c r="U55">
        <v>8.3</v>
      </c>
      <c r="V55">
        <v>7.6</v>
      </c>
      <c r="W55">
        <v>6.9</v>
      </c>
      <c r="X55">
        <v>6.8</v>
      </c>
      <c r="Y55">
        <v>4.5</v>
      </c>
      <c r="Z55">
        <v>4.6</v>
      </c>
      <c r="AA55">
        <v>5.1</v>
      </c>
      <c r="AB55">
        <v>4.4</v>
      </c>
      <c r="AC55">
        <v>4.8</v>
      </c>
      <c r="AD55">
        <v>4</v>
      </c>
      <c r="AE55">
        <v>0.1</v>
      </c>
      <c r="AF55">
        <v>0</v>
      </c>
      <c r="AG55">
        <v>0</v>
      </c>
      <c r="AH55">
        <v>-0.1</v>
      </c>
      <c r="AI55">
        <v>0.1</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row>
    <row r="56" spans="1:56" ht="12.75">
      <c r="A56" t="s">
        <v>151</v>
      </c>
      <c r="B56" s="1" t="s">
        <v>73</v>
      </c>
      <c r="C56">
        <v>44</v>
      </c>
      <c r="D56">
        <v>44.4</v>
      </c>
      <c r="E56">
        <v>45.7</v>
      </c>
      <c r="F56">
        <v>50.2</v>
      </c>
      <c r="G56">
        <v>52.1</v>
      </c>
      <c r="H56">
        <v>52.7</v>
      </c>
      <c r="I56">
        <v>55.5</v>
      </c>
      <c r="J56">
        <v>65.6</v>
      </c>
      <c r="K56">
        <v>75.8</v>
      </c>
      <c r="L56">
        <v>84.2</v>
      </c>
      <c r="M56">
        <v>85.5</v>
      </c>
      <c r="N56">
        <v>84.7</v>
      </c>
      <c r="O56">
        <v>86.1</v>
      </c>
      <c r="P56">
        <v>89.1</v>
      </c>
      <c r="Q56">
        <v>87.4</v>
      </c>
      <c r="R56">
        <v>91.8</v>
      </c>
      <c r="S56">
        <v>96.8</v>
      </c>
      <c r="T56">
        <v>98.9</v>
      </c>
      <c r="U56">
        <v>105.6</v>
      </c>
      <c r="V56">
        <v>113.8</v>
      </c>
      <c r="W56">
        <v>124</v>
      </c>
      <c r="X56">
        <v>142.3</v>
      </c>
      <c r="Y56">
        <v>163.7</v>
      </c>
      <c r="Z56">
        <v>185.3</v>
      </c>
      <c r="AA56">
        <v>199.8</v>
      </c>
      <c r="AB56">
        <v>213.9</v>
      </c>
      <c r="AC56">
        <v>230.8</v>
      </c>
      <c r="AD56">
        <v>246.1</v>
      </c>
      <c r="AE56">
        <v>259.4</v>
      </c>
      <c r="AF56">
        <v>274.4</v>
      </c>
      <c r="AG56">
        <v>283.7</v>
      </c>
      <c r="AH56">
        <v>295.7</v>
      </c>
      <c r="AI56">
        <v>311.3</v>
      </c>
      <c r="AJ56">
        <v>308.8</v>
      </c>
      <c r="AK56">
        <v>302.2</v>
      </c>
      <c r="AL56">
        <v>295.3</v>
      </c>
      <c r="AM56">
        <v>291.7</v>
      </c>
      <c r="AN56">
        <v>292.4</v>
      </c>
      <c r="AO56">
        <v>293.1</v>
      </c>
      <c r="AP56">
        <v>289</v>
      </c>
      <c r="AQ56">
        <v>301.8</v>
      </c>
      <c r="AR56">
        <v>308.8</v>
      </c>
      <c r="AS56">
        <v>325.7</v>
      </c>
      <c r="AT56">
        <v>358.9</v>
      </c>
      <c r="AU56">
        <v>409.9</v>
      </c>
      <c r="AV56">
        <v>447.5</v>
      </c>
      <c r="AW56">
        <v>476.8</v>
      </c>
      <c r="AX56">
        <v>501.4</v>
      </c>
      <c r="AY56">
        <v>527.1</v>
      </c>
      <c r="AZ56">
        <v>583.9</v>
      </c>
      <c r="BA56">
        <v>614.6</v>
      </c>
      <c r="BB56">
        <v>654.4</v>
      </c>
      <c r="BC56">
        <v>663.9</v>
      </c>
      <c r="BD56">
        <v>653.3</v>
      </c>
    </row>
    <row r="57" spans="1:56" ht="12.75">
      <c r="A57" t="s">
        <v>152</v>
      </c>
      <c r="B57" s="1" t="s">
        <v>75</v>
      </c>
      <c r="C57">
        <v>0.3</v>
      </c>
      <c r="D57">
        <v>0.3</v>
      </c>
      <c r="E57">
        <v>0.3</v>
      </c>
      <c r="F57">
        <v>0.3</v>
      </c>
      <c r="G57">
        <v>0.4</v>
      </c>
      <c r="H57">
        <v>0.4</v>
      </c>
      <c r="I57">
        <v>0.4</v>
      </c>
      <c r="J57">
        <v>0.4</v>
      </c>
      <c r="K57">
        <v>0.5</v>
      </c>
      <c r="L57">
        <v>0.5</v>
      </c>
      <c r="M57">
        <v>0.6</v>
      </c>
      <c r="N57">
        <v>0.8</v>
      </c>
      <c r="O57">
        <v>1.1</v>
      </c>
      <c r="P57">
        <v>1.5</v>
      </c>
      <c r="Q57">
        <v>1.8</v>
      </c>
      <c r="R57">
        <v>2.2</v>
      </c>
      <c r="S57">
        <v>2.5</v>
      </c>
      <c r="T57">
        <v>2.7</v>
      </c>
      <c r="U57">
        <v>2.8</v>
      </c>
      <c r="V57">
        <v>2.8</v>
      </c>
      <c r="W57">
        <v>3.1</v>
      </c>
      <c r="X57">
        <v>3.4</v>
      </c>
      <c r="Y57">
        <v>3.4</v>
      </c>
      <c r="Z57">
        <v>3.4</v>
      </c>
      <c r="AA57">
        <v>3.8</v>
      </c>
      <c r="AB57">
        <v>4.2</v>
      </c>
      <c r="AC57">
        <v>4.6</v>
      </c>
      <c r="AD57">
        <v>5.1</v>
      </c>
      <c r="AE57">
        <v>5.6</v>
      </c>
      <c r="AF57">
        <v>6.6</v>
      </c>
      <c r="AG57">
        <v>7.4</v>
      </c>
      <c r="AH57">
        <v>8</v>
      </c>
      <c r="AI57">
        <v>9.4</v>
      </c>
      <c r="AJ57">
        <v>10.8</v>
      </c>
      <c r="AK57">
        <v>12.8</v>
      </c>
      <c r="AL57">
        <v>13.6</v>
      </c>
      <c r="AM57">
        <v>14.6</v>
      </c>
      <c r="AN57">
        <v>15.9</v>
      </c>
      <c r="AO57">
        <v>17.2</v>
      </c>
      <c r="AP57">
        <v>18.8</v>
      </c>
      <c r="AQ57">
        <v>20.9</v>
      </c>
      <c r="AR57">
        <v>24.4</v>
      </c>
      <c r="AS57">
        <v>27</v>
      </c>
      <c r="AT57">
        <v>29.8</v>
      </c>
      <c r="AU57">
        <v>32</v>
      </c>
      <c r="AV57">
        <v>35.8</v>
      </c>
      <c r="AW57">
        <v>39.3</v>
      </c>
      <c r="AX57">
        <v>41.9</v>
      </c>
      <c r="AY57">
        <v>43.4</v>
      </c>
      <c r="AZ57">
        <v>49</v>
      </c>
      <c r="BA57">
        <v>53.4</v>
      </c>
      <c r="BB57">
        <v>55.3</v>
      </c>
      <c r="BC57">
        <v>55.6</v>
      </c>
      <c r="BD57">
        <v>56.8</v>
      </c>
    </row>
    <row r="58" spans="1:56" ht="12.75">
      <c r="A58" t="s">
        <v>153</v>
      </c>
      <c r="B58" t="s">
        <v>77</v>
      </c>
      <c r="C58">
        <v>0.2</v>
      </c>
      <c r="D58">
        <v>0.2</v>
      </c>
      <c r="E58">
        <v>0.2</v>
      </c>
      <c r="F58">
        <v>0.2</v>
      </c>
      <c r="G58">
        <v>0.2</v>
      </c>
      <c r="H58">
        <v>0.2</v>
      </c>
      <c r="I58">
        <v>0.2</v>
      </c>
      <c r="J58">
        <v>0.3</v>
      </c>
      <c r="K58">
        <v>0.2</v>
      </c>
      <c r="L58">
        <v>0.3</v>
      </c>
      <c r="M58">
        <v>0.3</v>
      </c>
      <c r="N58">
        <v>0.5</v>
      </c>
      <c r="O58">
        <v>0.7</v>
      </c>
      <c r="P58">
        <v>1</v>
      </c>
      <c r="Q58">
        <v>1.2</v>
      </c>
      <c r="R58">
        <v>1.2</v>
      </c>
      <c r="S58">
        <v>1.4</v>
      </c>
      <c r="T58">
        <v>1.4</v>
      </c>
      <c r="U58">
        <v>1.4</v>
      </c>
      <c r="V58">
        <v>1.5</v>
      </c>
      <c r="W58">
        <v>1.5</v>
      </c>
      <c r="X58">
        <v>1.6</v>
      </c>
      <c r="Y58">
        <v>1.6</v>
      </c>
      <c r="Z58">
        <v>1.5</v>
      </c>
      <c r="AA58">
        <v>1.9</v>
      </c>
      <c r="AB58">
        <v>2.1</v>
      </c>
      <c r="AC58">
        <v>2.4</v>
      </c>
      <c r="AD58">
        <v>2.4</v>
      </c>
      <c r="AE58">
        <v>2.7</v>
      </c>
      <c r="AF58">
        <v>3.3</v>
      </c>
      <c r="AG58">
        <v>3.5</v>
      </c>
      <c r="AH58">
        <v>3.7</v>
      </c>
      <c r="AI58">
        <v>4.4</v>
      </c>
      <c r="AJ58">
        <v>5.1</v>
      </c>
      <c r="AK58">
        <v>7.3</v>
      </c>
      <c r="AL58">
        <v>7.1</v>
      </c>
      <c r="AM58">
        <v>6.6</v>
      </c>
      <c r="AN58">
        <v>7.8</v>
      </c>
      <c r="AO58">
        <v>10</v>
      </c>
      <c r="AP58">
        <v>11.6</v>
      </c>
      <c r="AQ58">
        <v>12.4</v>
      </c>
      <c r="AR58">
        <v>14.6</v>
      </c>
      <c r="AS58">
        <v>15.6</v>
      </c>
      <c r="AT58">
        <v>16.9</v>
      </c>
      <c r="AU58">
        <v>20</v>
      </c>
      <c r="AV58">
        <v>23.7</v>
      </c>
      <c r="AW58">
        <v>26.4</v>
      </c>
      <c r="AX58">
        <v>28</v>
      </c>
      <c r="AY58">
        <v>29.3</v>
      </c>
      <c r="AZ58">
        <v>33.9</v>
      </c>
      <c r="BA58">
        <v>36.9</v>
      </c>
      <c r="BB58">
        <v>38.2</v>
      </c>
      <c r="BC58">
        <v>38.8</v>
      </c>
      <c r="BD58">
        <v>39.6</v>
      </c>
    </row>
    <row r="59" spans="1:56" ht="12.75">
      <c r="A59" t="s">
        <v>154</v>
      </c>
      <c r="B59" t="s">
        <v>79</v>
      </c>
      <c r="C59" t="s">
        <v>147</v>
      </c>
      <c r="D59" t="s">
        <v>147</v>
      </c>
      <c r="E59" t="s">
        <v>147</v>
      </c>
      <c r="F59" t="s">
        <v>147</v>
      </c>
      <c r="G59" t="s">
        <v>147</v>
      </c>
      <c r="H59" t="s">
        <v>147</v>
      </c>
      <c r="I59" t="s">
        <v>147</v>
      </c>
      <c r="J59" t="s">
        <v>147</v>
      </c>
      <c r="K59" t="s">
        <v>147</v>
      </c>
      <c r="L59" t="s">
        <v>147</v>
      </c>
      <c r="M59" t="s">
        <v>147</v>
      </c>
      <c r="N59" t="s">
        <v>147</v>
      </c>
      <c r="O59" t="s">
        <v>147</v>
      </c>
      <c r="P59" t="s">
        <v>147</v>
      </c>
      <c r="Q59" t="s">
        <v>147</v>
      </c>
      <c r="R59" t="s">
        <v>147</v>
      </c>
      <c r="S59">
        <v>0</v>
      </c>
      <c r="T59">
        <v>0</v>
      </c>
      <c r="U59">
        <v>0</v>
      </c>
      <c r="V59">
        <v>0</v>
      </c>
      <c r="W59">
        <v>0</v>
      </c>
      <c r="X59">
        <v>0</v>
      </c>
      <c r="Y59">
        <v>0</v>
      </c>
      <c r="Z59">
        <v>0</v>
      </c>
      <c r="AA59">
        <v>0</v>
      </c>
      <c r="AB59">
        <v>0</v>
      </c>
      <c r="AC59">
        <v>0</v>
      </c>
      <c r="AD59">
        <v>0</v>
      </c>
      <c r="AE59">
        <v>0</v>
      </c>
      <c r="AF59">
        <v>0</v>
      </c>
      <c r="AG59">
        <v>0</v>
      </c>
      <c r="AH59">
        <v>0</v>
      </c>
      <c r="AI59">
        <v>0.1</v>
      </c>
      <c r="AJ59">
        <v>0</v>
      </c>
      <c r="AK59">
        <v>0</v>
      </c>
      <c r="AL59">
        <v>0</v>
      </c>
      <c r="AM59">
        <v>0.1</v>
      </c>
      <c r="AN59">
        <v>0.1</v>
      </c>
      <c r="AO59">
        <v>0.1</v>
      </c>
      <c r="AP59">
        <v>0.1</v>
      </c>
      <c r="AQ59">
        <v>0</v>
      </c>
      <c r="AR59">
        <v>0.1</v>
      </c>
      <c r="AS59">
        <v>0.2</v>
      </c>
      <c r="AT59">
        <v>0.4</v>
      </c>
      <c r="AU59">
        <v>0.7</v>
      </c>
      <c r="AV59">
        <v>0.2</v>
      </c>
      <c r="AW59">
        <v>0.2</v>
      </c>
      <c r="AX59">
        <v>0.7</v>
      </c>
      <c r="AY59">
        <v>0.5</v>
      </c>
      <c r="AZ59">
        <v>0.7</v>
      </c>
      <c r="BA59">
        <v>1.1</v>
      </c>
      <c r="BB59">
        <v>1</v>
      </c>
      <c r="BC59">
        <v>1</v>
      </c>
      <c r="BD59">
        <v>0.9</v>
      </c>
    </row>
    <row r="60" spans="1:56" ht="12.75">
      <c r="A60" t="s">
        <v>155</v>
      </c>
      <c r="B60" t="s">
        <v>81</v>
      </c>
      <c r="C60">
        <v>0.1</v>
      </c>
      <c r="D60">
        <v>0.1</v>
      </c>
      <c r="E60">
        <v>0.1</v>
      </c>
      <c r="F60">
        <v>0.1</v>
      </c>
      <c r="G60">
        <v>0.1</v>
      </c>
      <c r="H60">
        <v>0.1</v>
      </c>
      <c r="I60">
        <v>0.1</v>
      </c>
      <c r="J60">
        <v>0.2</v>
      </c>
      <c r="K60">
        <v>0.1</v>
      </c>
      <c r="L60">
        <v>0.2</v>
      </c>
      <c r="M60">
        <v>0.2</v>
      </c>
      <c r="N60">
        <v>0.2</v>
      </c>
      <c r="O60">
        <v>0.3</v>
      </c>
      <c r="P60">
        <v>0.3</v>
      </c>
      <c r="Q60">
        <v>0.3</v>
      </c>
      <c r="R60">
        <v>0.4</v>
      </c>
      <c r="S60">
        <v>0.5</v>
      </c>
      <c r="T60">
        <v>0.7</v>
      </c>
      <c r="U60">
        <v>0.7</v>
      </c>
      <c r="V60">
        <v>0.8</v>
      </c>
      <c r="W60">
        <v>1</v>
      </c>
      <c r="X60">
        <v>1.2</v>
      </c>
      <c r="Y60">
        <v>1.3</v>
      </c>
      <c r="Z60">
        <v>1.3</v>
      </c>
      <c r="AA60">
        <v>1.4</v>
      </c>
      <c r="AB60">
        <v>1.6</v>
      </c>
      <c r="AC60">
        <v>1.8</v>
      </c>
      <c r="AD60">
        <v>1.9</v>
      </c>
      <c r="AE60">
        <v>2.2</v>
      </c>
      <c r="AF60">
        <v>2.3</v>
      </c>
      <c r="AG60">
        <v>2.7</v>
      </c>
      <c r="AH60">
        <v>3.1</v>
      </c>
      <c r="AI60">
        <v>3.8</v>
      </c>
      <c r="AJ60">
        <v>4.2</v>
      </c>
      <c r="AK60">
        <v>4.3</v>
      </c>
      <c r="AL60">
        <v>4</v>
      </c>
      <c r="AM60">
        <v>5.1</v>
      </c>
      <c r="AN60">
        <v>5.1</v>
      </c>
      <c r="AO60">
        <v>5.4</v>
      </c>
      <c r="AP60">
        <v>5.7</v>
      </c>
      <c r="AQ60">
        <v>6.4</v>
      </c>
      <c r="AR60">
        <v>6.6</v>
      </c>
      <c r="AS60">
        <v>7.3</v>
      </c>
      <c r="AT60">
        <v>8.4</v>
      </c>
      <c r="AU60">
        <v>6.6</v>
      </c>
      <c r="AV60">
        <v>6.6</v>
      </c>
      <c r="AW60">
        <v>7.1</v>
      </c>
      <c r="AX60">
        <v>7.4</v>
      </c>
      <c r="AY60">
        <v>7.8</v>
      </c>
      <c r="AZ60">
        <v>8</v>
      </c>
      <c r="BA60">
        <v>8.7</v>
      </c>
      <c r="BB60">
        <v>9.3</v>
      </c>
      <c r="BC60">
        <v>9.1</v>
      </c>
      <c r="BD60">
        <v>9.3</v>
      </c>
    </row>
    <row r="61" spans="1:56" ht="12.75">
      <c r="A61" t="s">
        <v>156</v>
      </c>
      <c r="B61" t="s">
        <v>83</v>
      </c>
      <c r="C61">
        <v>0</v>
      </c>
      <c r="D61">
        <v>0</v>
      </c>
      <c r="E61">
        <v>0</v>
      </c>
      <c r="F61">
        <v>0</v>
      </c>
      <c r="G61">
        <v>0</v>
      </c>
      <c r="H61">
        <v>0</v>
      </c>
      <c r="I61">
        <v>0</v>
      </c>
      <c r="J61">
        <v>0</v>
      </c>
      <c r="K61">
        <v>0.1</v>
      </c>
      <c r="L61">
        <v>0.1</v>
      </c>
      <c r="M61">
        <v>0.1</v>
      </c>
      <c r="N61">
        <v>0.1</v>
      </c>
      <c r="O61">
        <v>0.2</v>
      </c>
      <c r="P61">
        <v>0.3</v>
      </c>
      <c r="Q61">
        <v>0.3</v>
      </c>
      <c r="R61">
        <v>0.5</v>
      </c>
      <c r="S61">
        <v>0.6</v>
      </c>
      <c r="T61">
        <v>0.6</v>
      </c>
      <c r="U61">
        <v>0.6</v>
      </c>
      <c r="V61">
        <v>0.5</v>
      </c>
      <c r="W61">
        <v>0.5</v>
      </c>
      <c r="X61">
        <v>0.5</v>
      </c>
      <c r="Y61">
        <v>0.5</v>
      </c>
      <c r="Z61">
        <v>0.5</v>
      </c>
      <c r="AA61">
        <v>0.5</v>
      </c>
      <c r="AB61">
        <v>0.5</v>
      </c>
      <c r="AC61">
        <v>0.5</v>
      </c>
      <c r="AD61">
        <v>0.7</v>
      </c>
      <c r="AE61">
        <v>0.7</v>
      </c>
      <c r="AF61">
        <v>0.9</v>
      </c>
      <c r="AG61">
        <v>1.1</v>
      </c>
      <c r="AH61">
        <v>1.1</v>
      </c>
      <c r="AI61">
        <v>1.2</v>
      </c>
      <c r="AJ61">
        <v>1.5</v>
      </c>
      <c r="AK61">
        <v>1.2</v>
      </c>
      <c r="AL61">
        <v>2.5</v>
      </c>
      <c r="AM61">
        <v>2.9</v>
      </c>
      <c r="AN61">
        <v>2.9</v>
      </c>
      <c r="AO61">
        <v>1.6</v>
      </c>
      <c r="AP61">
        <v>1.4</v>
      </c>
      <c r="AQ61">
        <v>2.2</v>
      </c>
      <c r="AR61">
        <v>3.1</v>
      </c>
      <c r="AS61">
        <v>4</v>
      </c>
      <c r="AT61">
        <v>4.2</v>
      </c>
      <c r="AU61">
        <v>4.7</v>
      </c>
      <c r="AV61">
        <v>5.2</v>
      </c>
      <c r="AW61">
        <v>5.5</v>
      </c>
      <c r="AX61">
        <v>5.8</v>
      </c>
      <c r="AY61">
        <v>5.8</v>
      </c>
      <c r="AZ61">
        <v>6.4</v>
      </c>
      <c r="BA61">
        <v>6.7</v>
      </c>
      <c r="BB61">
        <v>6.9</v>
      </c>
      <c r="BC61">
        <v>6.7</v>
      </c>
      <c r="BD61">
        <v>7.1</v>
      </c>
    </row>
    <row r="62" spans="1:56" ht="12.75">
      <c r="A62" t="s">
        <v>157</v>
      </c>
      <c r="B62" s="1" t="s">
        <v>85</v>
      </c>
      <c r="C62">
        <v>7.1</v>
      </c>
      <c r="D62">
        <v>5.4</v>
      </c>
      <c r="E62">
        <v>6.1</v>
      </c>
      <c r="F62">
        <v>7.8</v>
      </c>
      <c r="G62">
        <v>7.6</v>
      </c>
      <c r="H62">
        <v>9</v>
      </c>
      <c r="I62">
        <v>9.8</v>
      </c>
      <c r="J62">
        <v>10.4</v>
      </c>
      <c r="K62">
        <v>11.7</v>
      </c>
      <c r="L62">
        <v>13.8</v>
      </c>
      <c r="M62">
        <v>15.7</v>
      </c>
      <c r="N62">
        <v>16.4</v>
      </c>
      <c r="O62">
        <v>18.4</v>
      </c>
      <c r="P62">
        <v>22.2</v>
      </c>
      <c r="Q62">
        <v>21.1</v>
      </c>
      <c r="R62">
        <v>20</v>
      </c>
      <c r="S62">
        <v>26.3</v>
      </c>
      <c r="T62">
        <v>28.5</v>
      </c>
      <c r="U62">
        <v>33.7</v>
      </c>
      <c r="V62">
        <v>43.7</v>
      </c>
      <c r="W62">
        <v>41.9</v>
      </c>
      <c r="X62">
        <v>46.1</v>
      </c>
      <c r="Y62">
        <v>50.5</v>
      </c>
      <c r="Z62">
        <v>49.6</v>
      </c>
      <c r="AA62">
        <v>59.7</v>
      </c>
      <c r="AB62">
        <v>56.1</v>
      </c>
      <c r="AC62">
        <v>60.1</v>
      </c>
      <c r="AD62">
        <v>67.1</v>
      </c>
      <c r="AE62">
        <v>68.4</v>
      </c>
      <c r="AF62">
        <v>61.2</v>
      </c>
      <c r="AG62">
        <v>64.4</v>
      </c>
      <c r="AH62">
        <v>67.4</v>
      </c>
      <c r="AI62">
        <v>67.8</v>
      </c>
      <c r="AJ62">
        <v>73.6</v>
      </c>
      <c r="AK62">
        <v>79.2</v>
      </c>
      <c r="AL62">
        <v>77.2</v>
      </c>
      <c r="AM62">
        <v>77.2</v>
      </c>
      <c r="AN62">
        <v>76.7</v>
      </c>
      <c r="AO62">
        <v>80.7</v>
      </c>
      <c r="AP62">
        <v>84.4</v>
      </c>
      <c r="AQ62">
        <v>96.9</v>
      </c>
      <c r="AR62">
        <v>104.4</v>
      </c>
      <c r="AS62">
        <v>111.9</v>
      </c>
      <c r="AT62">
        <v>102.9</v>
      </c>
      <c r="AU62">
        <v>115.3</v>
      </c>
      <c r="AV62">
        <v>114.2</v>
      </c>
      <c r="AW62">
        <v>126.9</v>
      </c>
      <c r="AX62">
        <v>122.9</v>
      </c>
      <c r="AY62">
        <v>122.9</v>
      </c>
      <c r="AZ62">
        <v>131.9</v>
      </c>
      <c r="BA62">
        <v>146</v>
      </c>
      <c r="BB62">
        <v>161</v>
      </c>
      <c r="BC62">
        <v>158</v>
      </c>
      <c r="BD62">
        <v>152.6</v>
      </c>
    </row>
    <row r="63" spans="1:56" ht="12.75">
      <c r="A63" t="s">
        <v>158</v>
      </c>
      <c r="B63" t="s">
        <v>87</v>
      </c>
      <c r="C63">
        <v>1.3</v>
      </c>
      <c r="D63">
        <v>1.3</v>
      </c>
      <c r="E63">
        <v>1.5</v>
      </c>
      <c r="F63">
        <v>1.6</v>
      </c>
      <c r="G63">
        <v>1.6</v>
      </c>
      <c r="H63">
        <v>1.7</v>
      </c>
      <c r="I63">
        <v>1.7</v>
      </c>
      <c r="J63">
        <v>1.9</v>
      </c>
      <c r="K63">
        <v>2.1</v>
      </c>
      <c r="L63">
        <v>2.1</v>
      </c>
      <c r="M63">
        <v>2.3</v>
      </c>
      <c r="N63">
        <v>2.7</v>
      </c>
      <c r="O63">
        <v>3.1</v>
      </c>
      <c r="P63">
        <v>3.5</v>
      </c>
      <c r="Q63">
        <v>3.8</v>
      </c>
      <c r="R63">
        <v>4.3</v>
      </c>
      <c r="S63">
        <v>5.3</v>
      </c>
      <c r="T63">
        <v>5.7</v>
      </c>
      <c r="U63">
        <v>6.6</v>
      </c>
      <c r="V63">
        <v>7.1</v>
      </c>
      <c r="W63">
        <v>7.9</v>
      </c>
      <c r="X63">
        <v>9</v>
      </c>
      <c r="Y63">
        <v>9</v>
      </c>
      <c r="Z63">
        <v>9.3</v>
      </c>
      <c r="AA63">
        <v>10.2</v>
      </c>
      <c r="AB63">
        <v>10.8</v>
      </c>
      <c r="AC63">
        <v>11</v>
      </c>
      <c r="AD63">
        <v>10.3</v>
      </c>
      <c r="AE63">
        <v>10.5</v>
      </c>
      <c r="AF63">
        <v>11.4</v>
      </c>
      <c r="AG63">
        <v>11.7</v>
      </c>
      <c r="AH63">
        <v>12.2</v>
      </c>
      <c r="AI63">
        <v>13.3</v>
      </c>
      <c r="AJ63">
        <v>14.4</v>
      </c>
      <c r="AK63">
        <v>14.8</v>
      </c>
      <c r="AL63">
        <v>16.1</v>
      </c>
      <c r="AM63">
        <v>15.1</v>
      </c>
      <c r="AN63">
        <v>15.3</v>
      </c>
      <c r="AO63">
        <v>16.7</v>
      </c>
      <c r="AP63">
        <v>16.8</v>
      </c>
      <c r="AQ63">
        <v>16.7</v>
      </c>
      <c r="AR63">
        <v>17.5</v>
      </c>
      <c r="AS63">
        <v>24.3</v>
      </c>
      <c r="AT63">
        <v>23.5</v>
      </c>
      <c r="AU63">
        <v>29</v>
      </c>
      <c r="AV63">
        <v>27.2</v>
      </c>
      <c r="AW63">
        <v>28.5</v>
      </c>
      <c r="AX63">
        <v>29.9</v>
      </c>
      <c r="AY63">
        <v>29.6</v>
      </c>
      <c r="AZ63">
        <v>32.8</v>
      </c>
      <c r="BA63">
        <v>34.5</v>
      </c>
      <c r="BB63">
        <v>37</v>
      </c>
      <c r="BC63">
        <v>38.1</v>
      </c>
      <c r="BD63">
        <v>39.3</v>
      </c>
    </row>
    <row r="64" spans="1:56" ht="12.75">
      <c r="A64" t="s">
        <v>159</v>
      </c>
      <c r="B64" t="s">
        <v>89</v>
      </c>
      <c r="C64">
        <v>0.1</v>
      </c>
      <c r="D64">
        <v>0.1</v>
      </c>
      <c r="E64">
        <v>0.1</v>
      </c>
      <c r="F64">
        <v>0.1</v>
      </c>
      <c r="G64">
        <v>0.1</v>
      </c>
      <c r="H64">
        <v>0.1</v>
      </c>
      <c r="I64">
        <v>0.1</v>
      </c>
      <c r="J64">
        <v>0.1</v>
      </c>
      <c r="K64">
        <v>0.1</v>
      </c>
      <c r="L64">
        <v>0.1</v>
      </c>
      <c r="M64">
        <v>0.1</v>
      </c>
      <c r="N64">
        <v>0.1</v>
      </c>
      <c r="O64">
        <v>0.1</v>
      </c>
      <c r="P64">
        <v>0.2</v>
      </c>
      <c r="Q64">
        <v>0.2</v>
      </c>
      <c r="R64">
        <v>0.2</v>
      </c>
      <c r="S64">
        <v>0.3</v>
      </c>
      <c r="T64">
        <v>0.3</v>
      </c>
      <c r="U64">
        <v>0.3</v>
      </c>
      <c r="V64">
        <v>0.3</v>
      </c>
      <c r="W64">
        <v>0.3</v>
      </c>
      <c r="X64">
        <v>0.3</v>
      </c>
      <c r="Y64">
        <v>0.3</v>
      </c>
      <c r="Z64">
        <v>0.3</v>
      </c>
      <c r="AA64">
        <v>0.2</v>
      </c>
      <c r="AB64">
        <v>0.3</v>
      </c>
      <c r="AC64">
        <v>0.3</v>
      </c>
      <c r="AD64">
        <v>0.3</v>
      </c>
      <c r="AE64">
        <v>0.3</v>
      </c>
      <c r="AF64">
        <v>0.3</v>
      </c>
      <c r="AG64">
        <v>0.3</v>
      </c>
      <c r="AH64">
        <v>0.4</v>
      </c>
      <c r="AI64">
        <v>0.4</v>
      </c>
      <c r="AJ64">
        <v>0.5</v>
      </c>
      <c r="AK64">
        <v>0.7</v>
      </c>
      <c r="AL64">
        <v>1.5</v>
      </c>
      <c r="AM64">
        <v>1.1</v>
      </c>
      <c r="AN64">
        <v>1</v>
      </c>
      <c r="AO64">
        <v>0.7</v>
      </c>
      <c r="AP64">
        <v>0.7</v>
      </c>
      <c r="AQ64">
        <v>0.7</v>
      </c>
      <c r="AR64">
        <v>0.6</v>
      </c>
      <c r="AS64">
        <v>0.7</v>
      </c>
      <c r="AT64">
        <v>0.7</v>
      </c>
      <c r="AU64">
        <v>0.8</v>
      </c>
      <c r="AV64">
        <v>0.8</v>
      </c>
      <c r="AW64">
        <v>1.3</v>
      </c>
      <c r="AX64">
        <v>1.3</v>
      </c>
      <c r="AY64">
        <v>1.3</v>
      </c>
      <c r="AZ64">
        <v>1.3</v>
      </c>
      <c r="BA64">
        <v>1.3</v>
      </c>
      <c r="BB64">
        <v>1.3</v>
      </c>
      <c r="BC64">
        <v>1.7</v>
      </c>
      <c r="BD64">
        <v>2.1</v>
      </c>
    </row>
    <row r="65" spans="1:56" ht="12.75">
      <c r="A65" t="s">
        <v>160</v>
      </c>
      <c r="B65" t="s">
        <v>91</v>
      </c>
      <c r="C65">
        <v>0.5</v>
      </c>
      <c r="D65">
        <v>0.5</v>
      </c>
      <c r="E65">
        <v>0.7</v>
      </c>
      <c r="F65">
        <v>0.7</v>
      </c>
      <c r="G65">
        <v>0.7</v>
      </c>
      <c r="H65">
        <v>0.8</v>
      </c>
      <c r="I65">
        <v>0.7</v>
      </c>
      <c r="J65">
        <v>0.8</v>
      </c>
      <c r="K65">
        <v>0.9</v>
      </c>
      <c r="L65">
        <v>0.9</v>
      </c>
      <c r="M65">
        <v>1</v>
      </c>
      <c r="N65">
        <v>1.3</v>
      </c>
      <c r="O65">
        <v>1.5</v>
      </c>
      <c r="P65">
        <v>1.5</v>
      </c>
      <c r="Q65">
        <v>1.6</v>
      </c>
      <c r="R65">
        <v>1.8</v>
      </c>
      <c r="S65">
        <v>1.9</v>
      </c>
      <c r="T65">
        <v>2</v>
      </c>
      <c r="U65">
        <v>2.2</v>
      </c>
      <c r="V65">
        <v>2.3</v>
      </c>
      <c r="W65">
        <v>2.4</v>
      </c>
      <c r="X65">
        <v>2.6</v>
      </c>
      <c r="Y65">
        <v>2.7</v>
      </c>
      <c r="Z65">
        <v>2.7</v>
      </c>
      <c r="AA65">
        <v>3.4</v>
      </c>
      <c r="AB65">
        <v>3.6</v>
      </c>
      <c r="AC65">
        <v>4.1</v>
      </c>
      <c r="AD65">
        <v>4.1</v>
      </c>
      <c r="AE65">
        <v>4</v>
      </c>
      <c r="AF65">
        <v>4.5</v>
      </c>
      <c r="AG65">
        <v>4.8</v>
      </c>
      <c r="AH65">
        <v>5.1</v>
      </c>
      <c r="AI65">
        <v>5.4</v>
      </c>
      <c r="AJ65">
        <v>6.1</v>
      </c>
      <c r="AK65">
        <v>6.1</v>
      </c>
      <c r="AL65">
        <v>6</v>
      </c>
      <c r="AM65">
        <v>5.8</v>
      </c>
      <c r="AN65">
        <v>6.1</v>
      </c>
      <c r="AO65">
        <v>8.1</v>
      </c>
      <c r="AP65">
        <v>8.3</v>
      </c>
      <c r="AQ65">
        <v>8.4</v>
      </c>
      <c r="AR65">
        <v>8.6</v>
      </c>
      <c r="AS65">
        <v>14.7</v>
      </c>
      <c r="AT65">
        <v>14.1</v>
      </c>
      <c r="AU65">
        <v>18</v>
      </c>
      <c r="AV65">
        <v>15.2</v>
      </c>
      <c r="AW65">
        <v>15.5</v>
      </c>
      <c r="AX65">
        <v>16.6</v>
      </c>
      <c r="AY65">
        <v>16.8</v>
      </c>
      <c r="AZ65">
        <v>18.3</v>
      </c>
      <c r="BA65">
        <v>18.9</v>
      </c>
      <c r="BB65">
        <v>19.7</v>
      </c>
      <c r="BC65">
        <v>20.2</v>
      </c>
      <c r="BD65">
        <v>21.4</v>
      </c>
    </row>
    <row r="66" spans="1:56" ht="12.75">
      <c r="A66" t="s">
        <v>161</v>
      </c>
      <c r="B66" t="s">
        <v>93</v>
      </c>
      <c r="C66">
        <v>0.7</v>
      </c>
      <c r="D66">
        <v>0.7</v>
      </c>
      <c r="E66">
        <v>0.8</v>
      </c>
      <c r="F66">
        <v>0.8</v>
      </c>
      <c r="G66">
        <v>0.8</v>
      </c>
      <c r="H66">
        <v>0.9</v>
      </c>
      <c r="I66">
        <v>0.9</v>
      </c>
      <c r="J66">
        <v>0.9</v>
      </c>
      <c r="K66">
        <v>1.1</v>
      </c>
      <c r="L66">
        <v>1.1</v>
      </c>
      <c r="M66">
        <v>1.1</v>
      </c>
      <c r="N66">
        <v>1.2</v>
      </c>
      <c r="O66">
        <v>1.4</v>
      </c>
      <c r="P66">
        <v>1.5</v>
      </c>
      <c r="Q66">
        <v>1.7</v>
      </c>
      <c r="R66">
        <v>1.9</v>
      </c>
      <c r="S66">
        <v>2</v>
      </c>
      <c r="T66">
        <v>2.1</v>
      </c>
      <c r="U66">
        <v>2.3</v>
      </c>
      <c r="V66">
        <v>2.6</v>
      </c>
      <c r="W66">
        <v>3</v>
      </c>
      <c r="X66">
        <v>3.3</v>
      </c>
      <c r="Y66">
        <v>3.6</v>
      </c>
      <c r="Z66">
        <v>3.9</v>
      </c>
      <c r="AA66">
        <v>4.4</v>
      </c>
      <c r="AB66">
        <v>4.7</v>
      </c>
      <c r="AC66">
        <v>4.8</v>
      </c>
      <c r="AD66">
        <v>4.4</v>
      </c>
      <c r="AE66">
        <v>4.6</v>
      </c>
      <c r="AF66">
        <v>4.9</v>
      </c>
      <c r="AG66">
        <v>5</v>
      </c>
      <c r="AH66">
        <v>5.4</v>
      </c>
      <c r="AI66">
        <v>6</v>
      </c>
      <c r="AJ66">
        <v>6</v>
      </c>
      <c r="AK66">
        <v>6.1</v>
      </c>
      <c r="AL66">
        <v>6.2</v>
      </c>
      <c r="AM66">
        <v>6</v>
      </c>
      <c r="AN66">
        <v>6.1</v>
      </c>
      <c r="AO66">
        <v>6</v>
      </c>
      <c r="AP66">
        <v>6.4</v>
      </c>
      <c r="AQ66">
        <v>6.6</v>
      </c>
      <c r="AR66">
        <v>7.2</v>
      </c>
      <c r="AS66">
        <v>7.6</v>
      </c>
      <c r="AT66">
        <v>7.1</v>
      </c>
      <c r="AU66">
        <v>8.7</v>
      </c>
      <c r="AV66">
        <v>9.4</v>
      </c>
      <c r="AW66">
        <v>9.8</v>
      </c>
      <c r="AX66">
        <v>10.2</v>
      </c>
      <c r="AY66">
        <v>9.9</v>
      </c>
      <c r="AZ66">
        <v>11.4</v>
      </c>
      <c r="BA66">
        <v>12</v>
      </c>
      <c r="BB66">
        <v>13.1</v>
      </c>
      <c r="BC66">
        <v>13.6</v>
      </c>
      <c r="BD66">
        <v>13.6</v>
      </c>
    </row>
    <row r="67" spans="1:56" ht="12.75">
      <c r="A67" t="s">
        <v>162</v>
      </c>
      <c r="B67" t="s">
        <v>95</v>
      </c>
      <c r="C67" t="s">
        <v>147</v>
      </c>
      <c r="D67" t="s">
        <v>147</v>
      </c>
      <c r="E67" t="s">
        <v>147</v>
      </c>
      <c r="F67" t="s">
        <v>147</v>
      </c>
      <c r="G67" t="s">
        <v>147</v>
      </c>
      <c r="H67" t="s">
        <v>147</v>
      </c>
      <c r="I67" t="s">
        <v>147</v>
      </c>
      <c r="J67" t="s">
        <v>147</v>
      </c>
      <c r="K67" t="s">
        <v>147</v>
      </c>
      <c r="L67">
        <v>0</v>
      </c>
      <c r="M67">
        <v>0</v>
      </c>
      <c r="N67">
        <v>0.1</v>
      </c>
      <c r="O67">
        <v>0.1</v>
      </c>
      <c r="P67">
        <v>0.3</v>
      </c>
      <c r="Q67">
        <v>0.3</v>
      </c>
      <c r="R67">
        <v>0.3</v>
      </c>
      <c r="S67">
        <v>1.1</v>
      </c>
      <c r="T67">
        <v>1.3</v>
      </c>
      <c r="U67">
        <v>1.8</v>
      </c>
      <c r="V67">
        <v>1.9</v>
      </c>
      <c r="W67">
        <v>2.3</v>
      </c>
      <c r="X67">
        <v>2.8</v>
      </c>
      <c r="Y67">
        <v>2.4</v>
      </c>
      <c r="Z67">
        <v>2.5</v>
      </c>
      <c r="AA67">
        <v>2.1</v>
      </c>
      <c r="AB67">
        <v>2.1</v>
      </c>
      <c r="AC67">
        <v>1.9</v>
      </c>
      <c r="AD67">
        <v>1.5</v>
      </c>
      <c r="AE67">
        <v>1.6</v>
      </c>
      <c r="AF67">
        <v>1.7</v>
      </c>
      <c r="AG67">
        <v>1.5</v>
      </c>
      <c r="AH67">
        <v>1.4</v>
      </c>
      <c r="AI67">
        <v>1.4</v>
      </c>
      <c r="AJ67">
        <v>1.8</v>
      </c>
      <c r="AK67">
        <v>1.9</v>
      </c>
      <c r="AL67">
        <v>2.5</v>
      </c>
      <c r="AM67">
        <v>2.2</v>
      </c>
      <c r="AN67">
        <v>2</v>
      </c>
      <c r="AO67">
        <v>1.9</v>
      </c>
      <c r="AP67">
        <v>1.3</v>
      </c>
      <c r="AQ67">
        <v>1</v>
      </c>
      <c r="AR67">
        <v>1.1</v>
      </c>
      <c r="AS67">
        <v>1.2</v>
      </c>
      <c r="AT67">
        <v>1.6</v>
      </c>
      <c r="AU67">
        <v>1.6</v>
      </c>
      <c r="AV67">
        <v>1.8</v>
      </c>
      <c r="AW67">
        <v>1.9</v>
      </c>
      <c r="AX67">
        <v>1.7</v>
      </c>
      <c r="AY67">
        <v>1.6</v>
      </c>
      <c r="AZ67">
        <v>1.8</v>
      </c>
      <c r="BA67">
        <v>2.3</v>
      </c>
      <c r="BB67">
        <v>2.9</v>
      </c>
      <c r="BC67">
        <v>2.6</v>
      </c>
      <c r="BD67">
        <v>2.2</v>
      </c>
    </row>
    <row r="68" spans="1:56" ht="12.75">
      <c r="A68" t="s">
        <v>163</v>
      </c>
      <c r="B68" t="s">
        <v>97</v>
      </c>
      <c r="C68">
        <v>0.2</v>
      </c>
      <c r="D68">
        <v>0.3</v>
      </c>
      <c r="E68">
        <v>0.4</v>
      </c>
      <c r="F68">
        <v>0.9</v>
      </c>
      <c r="G68">
        <v>1.8</v>
      </c>
      <c r="H68">
        <v>2.3</v>
      </c>
      <c r="I68">
        <v>2.7</v>
      </c>
      <c r="J68">
        <v>2.6</v>
      </c>
      <c r="K68">
        <v>1.9</v>
      </c>
      <c r="L68">
        <v>1.9</v>
      </c>
      <c r="M68">
        <v>1.8</v>
      </c>
      <c r="N68">
        <v>2.2</v>
      </c>
      <c r="O68">
        <v>2.6</v>
      </c>
      <c r="P68">
        <v>2.6</v>
      </c>
      <c r="Q68">
        <v>2.6</v>
      </c>
      <c r="R68">
        <v>3.2</v>
      </c>
      <c r="S68">
        <v>3.6</v>
      </c>
      <c r="T68">
        <v>3.4</v>
      </c>
      <c r="U68">
        <v>3.4</v>
      </c>
      <c r="V68">
        <v>3.5</v>
      </c>
      <c r="W68">
        <v>3.8</v>
      </c>
      <c r="X68">
        <v>4.7</v>
      </c>
      <c r="Y68">
        <v>5.4</v>
      </c>
      <c r="Z68">
        <v>6.1</v>
      </c>
      <c r="AA68">
        <v>7</v>
      </c>
      <c r="AB68">
        <v>7.3</v>
      </c>
      <c r="AC68">
        <v>7.6</v>
      </c>
      <c r="AD68">
        <v>7.3</v>
      </c>
      <c r="AE68">
        <v>7.8</v>
      </c>
      <c r="AF68">
        <v>8.9</v>
      </c>
      <c r="AG68">
        <v>10.4</v>
      </c>
      <c r="AH68">
        <v>11.6</v>
      </c>
      <c r="AI68">
        <v>12</v>
      </c>
      <c r="AJ68">
        <v>12.1</v>
      </c>
      <c r="AK68">
        <v>12.8</v>
      </c>
      <c r="AL68">
        <v>12.5</v>
      </c>
      <c r="AM68">
        <v>12.7</v>
      </c>
      <c r="AN68">
        <v>13.5</v>
      </c>
      <c r="AO68">
        <v>14.3</v>
      </c>
      <c r="AP68">
        <v>13.9</v>
      </c>
      <c r="AQ68">
        <v>13.6</v>
      </c>
      <c r="AR68">
        <v>13.8</v>
      </c>
      <c r="AS68">
        <v>14.4</v>
      </c>
      <c r="AT68">
        <v>13.8</v>
      </c>
      <c r="AU68">
        <v>14.3</v>
      </c>
      <c r="AV68">
        <v>15.6</v>
      </c>
      <c r="AW68">
        <v>15.7</v>
      </c>
      <c r="AX68">
        <v>15.7</v>
      </c>
      <c r="AY68">
        <v>17.9</v>
      </c>
      <c r="AZ68">
        <v>19.9</v>
      </c>
      <c r="BA68">
        <v>21.2</v>
      </c>
      <c r="BB68">
        <v>20.6</v>
      </c>
      <c r="BC68">
        <v>19.6</v>
      </c>
      <c r="BD68">
        <v>17.2</v>
      </c>
    </row>
    <row r="69" spans="1:56" ht="12.75">
      <c r="A69" t="s">
        <v>164</v>
      </c>
      <c r="B69" t="s">
        <v>99</v>
      </c>
      <c r="C69">
        <v>5.7</v>
      </c>
      <c r="D69">
        <v>3.8</v>
      </c>
      <c r="E69">
        <v>4.1</v>
      </c>
      <c r="F69">
        <v>5.3</v>
      </c>
      <c r="G69">
        <v>4.2</v>
      </c>
      <c r="H69">
        <v>5</v>
      </c>
      <c r="I69">
        <v>5.3</v>
      </c>
      <c r="J69">
        <v>6</v>
      </c>
      <c r="K69">
        <v>7.7</v>
      </c>
      <c r="L69">
        <v>9.8</v>
      </c>
      <c r="M69">
        <v>11.6</v>
      </c>
      <c r="N69">
        <v>11.5</v>
      </c>
      <c r="O69">
        <v>12.8</v>
      </c>
      <c r="P69">
        <v>16</v>
      </c>
      <c r="Q69">
        <v>14.8</v>
      </c>
      <c r="R69">
        <v>12.5</v>
      </c>
      <c r="S69">
        <v>17.4</v>
      </c>
      <c r="T69">
        <v>19.4</v>
      </c>
      <c r="U69">
        <v>23.7</v>
      </c>
      <c r="V69">
        <v>33.1</v>
      </c>
      <c r="W69">
        <v>30.2</v>
      </c>
      <c r="X69">
        <v>32.4</v>
      </c>
      <c r="Y69">
        <v>36.1</v>
      </c>
      <c r="Z69">
        <v>34.2</v>
      </c>
      <c r="AA69">
        <v>42.5</v>
      </c>
      <c r="AB69">
        <v>38</v>
      </c>
      <c r="AC69">
        <v>41.5</v>
      </c>
      <c r="AD69">
        <v>49.5</v>
      </c>
      <c r="AE69">
        <v>50.1</v>
      </c>
      <c r="AF69">
        <v>40.8</v>
      </c>
      <c r="AG69">
        <v>42.3</v>
      </c>
      <c r="AH69">
        <v>43.6</v>
      </c>
      <c r="AI69">
        <v>42.5</v>
      </c>
      <c r="AJ69">
        <v>47.1</v>
      </c>
      <c r="AK69">
        <v>51.6</v>
      </c>
      <c r="AL69">
        <v>48.6</v>
      </c>
      <c r="AM69">
        <v>49.4</v>
      </c>
      <c r="AN69">
        <v>48</v>
      </c>
      <c r="AO69">
        <v>49.8</v>
      </c>
      <c r="AP69">
        <v>53.7</v>
      </c>
      <c r="AQ69">
        <v>66.6</v>
      </c>
      <c r="AR69">
        <v>73.1</v>
      </c>
      <c r="AS69">
        <v>73.2</v>
      </c>
      <c r="AT69">
        <v>65.6</v>
      </c>
      <c r="AU69">
        <v>71.9</v>
      </c>
      <c r="AV69">
        <v>71.4</v>
      </c>
      <c r="AW69">
        <v>82.7</v>
      </c>
      <c r="AX69">
        <v>77.3</v>
      </c>
      <c r="AY69">
        <v>75.3</v>
      </c>
      <c r="AZ69">
        <v>79.1</v>
      </c>
      <c r="BA69">
        <v>90.4</v>
      </c>
      <c r="BB69">
        <v>103.4</v>
      </c>
      <c r="BC69">
        <v>100.3</v>
      </c>
      <c r="BD69">
        <v>96.1</v>
      </c>
    </row>
    <row r="70" spans="1:56" ht="12.75">
      <c r="A70" t="s">
        <v>165</v>
      </c>
      <c r="B70" t="s">
        <v>101</v>
      </c>
      <c r="C70">
        <v>0.6</v>
      </c>
      <c r="D70">
        <v>0.8</v>
      </c>
      <c r="E70">
        <v>1</v>
      </c>
      <c r="F70">
        <v>1.2</v>
      </c>
      <c r="G70">
        <v>1.4</v>
      </c>
      <c r="H70">
        <v>1.3</v>
      </c>
      <c r="I70">
        <v>1.7</v>
      </c>
      <c r="J70">
        <v>2.4</v>
      </c>
      <c r="K70">
        <v>3.1</v>
      </c>
      <c r="L70">
        <v>3.7</v>
      </c>
      <c r="M70">
        <v>3.8</v>
      </c>
      <c r="N70">
        <v>3.9</v>
      </c>
      <c r="O70">
        <v>5.3</v>
      </c>
      <c r="P70">
        <v>6.6</v>
      </c>
      <c r="Q70">
        <v>6.9</v>
      </c>
      <c r="R70">
        <v>6.2</v>
      </c>
      <c r="S70">
        <v>8.9</v>
      </c>
      <c r="T70">
        <v>10.4</v>
      </c>
      <c r="U70">
        <v>12.3</v>
      </c>
      <c r="V70">
        <v>18.2</v>
      </c>
      <c r="W70">
        <v>16.3</v>
      </c>
      <c r="X70">
        <v>16.1</v>
      </c>
      <c r="Y70">
        <v>13.6</v>
      </c>
      <c r="Z70">
        <v>10.5</v>
      </c>
      <c r="AA70">
        <v>10.1</v>
      </c>
      <c r="AB70">
        <v>9.9</v>
      </c>
      <c r="AC70">
        <v>11.1</v>
      </c>
      <c r="AD70">
        <v>11.3</v>
      </c>
      <c r="AE70">
        <v>11.9</v>
      </c>
      <c r="AF70">
        <v>12.3</v>
      </c>
      <c r="AG70">
        <v>13.9</v>
      </c>
      <c r="AH70">
        <v>16.6</v>
      </c>
      <c r="AI70">
        <v>14.1</v>
      </c>
      <c r="AJ70">
        <v>15.9</v>
      </c>
      <c r="AK70">
        <v>13</v>
      </c>
      <c r="AL70">
        <v>13.5</v>
      </c>
      <c r="AM70">
        <v>14.9</v>
      </c>
      <c r="AN70">
        <v>15.6</v>
      </c>
      <c r="AO70">
        <v>16.1</v>
      </c>
      <c r="AP70">
        <v>16.1</v>
      </c>
      <c r="AQ70">
        <v>16.8</v>
      </c>
      <c r="AR70">
        <v>20.7</v>
      </c>
      <c r="AS70">
        <v>19.1</v>
      </c>
      <c r="AT70">
        <v>11.6</v>
      </c>
      <c r="AU70">
        <v>12.5</v>
      </c>
      <c r="AV70">
        <v>13.1</v>
      </c>
      <c r="AW70">
        <v>13.7</v>
      </c>
      <c r="AX70">
        <v>13</v>
      </c>
      <c r="AY70">
        <v>13.5</v>
      </c>
      <c r="AZ70">
        <v>15.3</v>
      </c>
      <c r="BA70">
        <v>25.3</v>
      </c>
      <c r="BB70">
        <v>24.7</v>
      </c>
      <c r="BC70">
        <v>29.7</v>
      </c>
      <c r="BD70">
        <v>24.8</v>
      </c>
    </row>
    <row r="71" spans="1:56" ht="12.75">
      <c r="A71" t="s">
        <v>166</v>
      </c>
      <c r="B71" t="s">
        <v>103</v>
      </c>
      <c r="C71">
        <v>4.4</v>
      </c>
      <c r="D71">
        <v>2.5</v>
      </c>
      <c r="E71">
        <v>2.5</v>
      </c>
      <c r="F71">
        <v>3.5</v>
      </c>
      <c r="G71">
        <v>2.7</v>
      </c>
      <c r="H71">
        <v>3.3</v>
      </c>
      <c r="I71">
        <v>3.3</v>
      </c>
      <c r="J71">
        <v>3.1</v>
      </c>
      <c r="K71">
        <v>3.4</v>
      </c>
      <c r="L71">
        <v>5.2</v>
      </c>
      <c r="M71">
        <v>6.5</v>
      </c>
      <c r="N71">
        <v>5.7</v>
      </c>
      <c r="O71">
        <v>5.4</v>
      </c>
      <c r="P71">
        <v>6.9</v>
      </c>
      <c r="Q71">
        <v>5.6</v>
      </c>
      <c r="R71">
        <v>3</v>
      </c>
      <c r="S71">
        <v>3.8</v>
      </c>
      <c r="T71">
        <v>3.7</v>
      </c>
      <c r="U71">
        <v>4.9</v>
      </c>
      <c r="V71">
        <v>6.7</v>
      </c>
      <c r="W71">
        <v>5.3</v>
      </c>
      <c r="X71">
        <v>7.1</v>
      </c>
      <c r="Y71">
        <v>7.6</v>
      </c>
      <c r="Z71">
        <v>11.3</v>
      </c>
      <c r="AA71">
        <v>18.7</v>
      </c>
      <c r="AB71">
        <v>14.2</v>
      </c>
      <c r="AC71">
        <v>17.4</v>
      </c>
      <c r="AD71">
        <v>26.2</v>
      </c>
      <c r="AE71">
        <v>25.5</v>
      </c>
      <c r="AF71">
        <v>16.1</v>
      </c>
      <c r="AG71">
        <v>16.8</v>
      </c>
      <c r="AH71">
        <v>14.6</v>
      </c>
      <c r="AI71">
        <v>15.4</v>
      </c>
      <c r="AJ71">
        <v>17.1</v>
      </c>
      <c r="AK71">
        <v>21.2</v>
      </c>
      <c r="AL71">
        <v>15</v>
      </c>
      <c r="AM71">
        <v>13.9</v>
      </c>
      <c r="AN71">
        <v>13.6</v>
      </c>
      <c r="AO71">
        <v>15</v>
      </c>
      <c r="AP71">
        <v>18.7</v>
      </c>
      <c r="AQ71">
        <v>29.2</v>
      </c>
      <c r="AR71">
        <v>31</v>
      </c>
      <c r="AS71">
        <v>31.6</v>
      </c>
      <c r="AT71">
        <v>22.8</v>
      </c>
      <c r="AU71">
        <v>26</v>
      </c>
      <c r="AV71">
        <v>22.4</v>
      </c>
      <c r="AW71">
        <v>33.6</v>
      </c>
      <c r="AX71">
        <v>27.2</v>
      </c>
      <c r="AY71">
        <v>21.5</v>
      </c>
      <c r="AZ71">
        <v>22.7</v>
      </c>
      <c r="BA71">
        <v>22.3</v>
      </c>
      <c r="BB71">
        <v>25.7</v>
      </c>
      <c r="BC71">
        <v>21.3</v>
      </c>
      <c r="BD71">
        <v>21.4</v>
      </c>
    </row>
    <row r="72" spans="1:56" ht="12.75">
      <c r="A72" t="s">
        <v>167</v>
      </c>
      <c r="B72" t="s">
        <v>105</v>
      </c>
      <c r="C72">
        <v>0.4</v>
      </c>
      <c r="D72">
        <v>0.4</v>
      </c>
      <c r="E72">
        <v>0.5</v>
      </c>
      <c r="F72">
        <v>0.4</v>
      </c>
      <c r="G72">
        <v>0.2</v>
      </c>
      <c r="H72">
        <v>0.3</v>
      </c>
      <c r="I72">
        <v>0.3</v>
      </c>
      <c r="J72">
        <v>0.3</v>
      </c>
      <c r="K72">
        <v>0.6</v>
      </c>
      <c r="L72">
        <v>0.5</v>
      </c>
      <c r="M72">
        <v>0.6</v>
      </c>
      <c r="N72">
        <v>0.6</v>
      </c>
      <c r="O72">
        <v>0.7</v>
      </c>
      <c r="P72">
        <v>0.9</v>
      </c>
      <c r="Q72">
        <v>0.9</v>
      </c>
      <c r="R72">
        <v>1.6</v>
      </c>
      <c r="S72">
        <v>2.6</v>
      </c>
      <c r="T72">
        <v>3.1</v>
      </c>
      <c r="U72">
        <v>4.1</v>
      </c>
      <c r="V72">
        <v>5.6</v>
      </c>
      <c r="W72">
        <v>5</v>
      </c>
      <c r="X72">
        <v>5.2</v>
      </c>
      <c r="Y72">
        <v>9.8</v>
      </c>
      <c r="Z72">
        <v>6.9</v>
      </c>
      <c r="AA72">
        <v>7.3</v>
      </c>
      <c r="AB72">
        <v>7.3</v>
      </c>
      <c r="AC72">
        <v>6.8</v>
      </c>
      <c r="AD72">
        <v>5.7</v>
      </c>
      <c r="AE72">
        <v>6</v>
      </c>
      <c r="AF72">
        <v>5.9</v>
      </c>
      <c r="AG72">
        <v>5.3</v>
      </c>
      <c r="AH72">
        <v>5.4</v>
      </c>
      <c r="AI72">
        <v>5.1</v>
      </c>
      <c r="AJ72">
        <v>6.1</v>
      </c>
      <c r="AK72">
        <v>10.4</v>
      </c>
      <c r="AL72">
        <v>10.4</v>
      </c>
      <c r="AM72">
        <v>11.7</v>
      </c>
      <c r="AN72">
        <v>9.5</v>
      </c>
      <c r="AO72">
        <v>9.2</v>
      </c>
      <c r="AP72">
        <v>8.5</v>
      </c>
      <c r="AQ72">
        <v>10.1</v>
      </c>
      <c r="AR72">
        <v>9.1</v>
      </c>
      <c r="AS72">
        <v>9.3</v>
      </c>
      <c r="AT72">
        <v>12.9</v>
      </c>
      <c r="AU72">
        <v>15.7</v>
      </c>
      <c r="AV72">
        <v>16.9</v>
      </c>
      <c r="AW72">
        <v>14.7</v>
      </c>
      <c r="AX72">
        <v>15.4</v>
      </c>
      <c r="AY72">
        <v>15.4</v>
      </c>
      <c r="AZ72">
        <v>17</v>
      </c>
      <c r="BA72">
        <v>18.5</v>
      </c>
      <c r="BB72">
        <v>26.1</v>
      </c>
      <c r="BC72">
        <v>22.9</v>
      </c>
      <c r="BD72">
        <v>22</v>
      </c>
    </row>
    <row r="73" spans="1:56" ht="12.75">
      <c r="A73" t="s">
        <v>168</v>
      </c>
      <c r="B73" t="s">
        <v>107</v>
      </c>
      <c r="C73">
        <v>0.3</v>
      </c>
      <c r="D73">
        <v>0.2</v>
      </c>
      <c r="E73">
        <v>0.2</v>
      </c>
      <c r="F73">
        <v>0.1</v>
      </c>
      <c r="G73">
        <v>0</v>
      </c>
      <c r="H73">
        <v>0</v>
      </c>
      <c r="I73">
        <v>0.1</v>
      </c>
      <c r="J73">
        <v>0.2</v>
      </c>
      <c r="K73">
        <v>0.7</v>
      </c>
      <c r="L73">
        <v>0.4</v>
      </c>
      <c r="M73">
        <v>0.7</v>
      </c>
      <c r="N73">
        <v>1.2</v>
      </c>
      <c r="O73">
        <v>1.3</v>
      </c>
      <c r="P73">
        <v>1.6</v>
      </c>
      <c r="Q73">
        <v>1.4</v>
      </c>
      <c r="R73">
        <v>1.7</v>
      </c>
      <c r="S73">
        <v>2.1</v>
      </c>
      <c r="T73">
        <v>2.1</v>
      </c>
      <c r="U73">
        <v>2.5</v>
      </c>
      <c r="V73">
        <v>2.6</v>
      </c>
      <c r="W73">
        <v>3.6</v>
      </c>
      <c r="X73">
        <v>4</v>
      </c>
      <c r="Y73">
        <v>5.1</v>
      </c>
      <c r="Z73">
        <v>5.5</v>
      </c>
      <c r="AA73">
        <v>6.4</v>
      </c>
      <c r="AB73">
        <v>6.5</v>
      </c>
      <c r="AC73">
        <v>6.8</v>
      </c>
      <c r="AD73">
        <v>6.6</v>
      </c>
      <c r="AE73">
        <v>6.6</v>
      </c>
      <c r="AF73">
        <v>7</v>
      </c>
      <c r="AG73">
        <v>7</v>
      </c>
      <c r="AH73">
        <v>7.6</v>
      </c>
      <c r="AI73">
        <v>8.3</v>
      </c>
      <c r="AJ73">
        <v>8.3</v>
      </c>
      <c r="AK73">
        <v>7</v>
      </c>
      <c r="AL73">
        <v>9.7</v>
      </c>
      <c r="AM73">
        <v>9</v>
      </c>
      <c r="AN73">
        <v>9.3</v>
      </c>
      <c r="AO73">
        <v>9.5</v>
      </c>
      <c r="AP73">
        <v>10.4</v>
      </c>
      <c r="AQ73">
        <v>10.5</v>
      </c>
      <c r="AR73">
        <v>12.5</v>
      </c>
      <c r="AS73">
        <v>13.3</v>
      </c>
      <c r="AT73">
        <v>18.3</v>
      </c>
      <c r="AU73">
        <v>17.8</v>
      </c>
      <c r="AV73">
        <v>19</v>
      </c>
      <c r="AW73">
        <v>20.6</v>
      </c>
      <c r="AX73">
        <v>21.6</v>
      </c>
      <c r="AY73">
        <v>24.9</v>
      </c>
      <c r="AZ73">
        <v>24.1</v>
      </c>
      <c r="BA73">
        <v>24.3</v>
      </c>
      <c r="BB73">
        <v>26.9</v>
      </c>
      <c r="BC73">
        <v>26.5</v>
      </c>
      <c r="BD73">
        <v>27.9</v>
      </c>
    </row>
    <row r="74" spans="1:56" ht="12.75">
      <c r="A74" t="s">
        <v>169</v>
      </c>
      <c r="B74" t="s">
        <v>109</v>
      </c>
      <c r="C74" t="s">
        <v>147</v>
      </c>
      <c r="D74" t="s">
        <v>147</v>
      </c>
      <c r="E74" t="s">
        <v>147</v>
      </c>
      <c r="F74" t="s">
        <v>147</v>
      </c>
      <c r="G74" t="s">
        <v>147</v>
      </c>
      <c r="H74" t="s">
        <v>147</v>
      </c>
      <c r="I74" t="s">
        <v>147</v>
      </c>
      <c r="J74" t="s">
        <v>147</v>
      </c>
      <c r="K74" t="s">
        <v>147</v>
      </c>
      <c r="L74" t="s">
        <v>147</v>
      </c>
      <c r="M74" t="s">
        <v>147</v>
      </c>
      <c r="N74" t="s">
        <v>147</v>
      </c>
      <c r="O74" t="s">
        <v>147</v>
      </c>
      <c r="P74" t="s">
        <v>147</v>
      </c>
      <c r="Q74" t="s">
        <v>147</v>
      </c>
      <c r="R74" t="s">
        <v>147</v>
      </c>
      <c r="S74" t="s">
        <v>147</v>
      </c>
      <c r="T74" t="s">
        <v>147</v>
      </c>
      <c r="U74" t="s">
        <v>147</v>
      </c>
      <c r="V74" t="s">
        <v>147</v>
      </c>
      <c r="W74" t="s">
        <v>147</v>
      </c>
      <c r="X74" t="s">
        <v>147</v>
      </c>
      <c r="Y74" t="s">
        <v>147</v>
      </c>
      <c r="Z74" t="s">
        <v>147</v>
      </c>
      <c r="AA74">
        <v>-0.1</v>
      </c>
      <c r="AB74">
        <v>0</v>
      </c>
      <c r="AC74">
        <v>-0.6</v>
      </c>
      <c r="AD74">
        <v>-0.3</v>
      </c>
      <c r="AE74">
        <v>0.1</v>
      </c>
      <c r="AF74">
        <v>-0.5</v>
      </c>
      <c r="AG74">
        <v>-0.5</v>
      </c>
      <c r="AH74">
        <v>-0.7</v>
      </c>
      <c r="AI74">
        <v>-0.5</v>
      </c>
      <c r="AJ74">
        <v>-0.3</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row>
    <row r="75" spans="1:56" ht="12.75">
      <c r="A75" t="s">
        <v>170</v>
      </c>
      <c r="B75" s="1" t="s">
        <v>113</v>
      </c>
      <c r="C75">
        <v>0.2</v>
      </c>
      <c r="D75">
        <v>0.3</v>
      </c>
      <c r="E75">
        <v>0.4</v>
      </c>
      <c r="F75">
        <v>0.5</v>
      </c>
      <c r="G75">
        <v>0.7</v>
      </c>
      <c r="H75">
        <v>1</v>
      </c>
      <c r="I75">
        <v>0.8</v>
      </c>
      <c r="J75">
        <v>0.9</v>
      </c>
      <c r="K75">
        <v>1.1</v>
      </c>
      <c r="L75">
        <v>1.1</v>
      </c>
      <c r="M75">
        <v>1.3</v>
      </c>
      <c r="N75">
        <v>2.4</v>
      </c>
      <c r="O75">
        <v>3.2</v>
      </c>
      <c r="P75">
        <v>3.9</v>
      </c>
      <c r="Q75">
        <v>4.2</v>
      </c>
      <c r="R75">
        <v>4.6</v>
      </c>
      <c r="S75">
        <v>5.3</v>
      </c>
      <c r="T75">
        <v>6.3</v>
      </c>
      <c r="U75">
        <v>6.8</v>
      </c>
      <c r="V75">
        <v>7.4</v>
      </c>
      <c r="W75">
        <v>9.1</v>
      </c>
      <c r="X75">
        <v>10.8</v>
      </c>
      <c r="Y75">
        <v>12.1</v>
      </c>
      <c r="Z75">
        <v>13.5</v>
      </c>
      <c r="AA75">
        <v>14.2</v>
      </c>
      <c r="AB75">
        <v>15.2</v>
      </c>
      <c r="AC75">
        <v>16.5</v>
      </c>
      <c r="AD75">
        <v>17</v>
      </c>
      <c r="AE75">
        <v>17</v>
      </c>
      <c r="AF75">
        <v>18.1</v>
      </c>
      <c r="AG75">
        <v>19.2</v>
      </c>
      <c r="AH75">
        <v>20.1</v>
      </c>
      <c r="AI75">
        <v>21.6</v>
      </c>
      <c r="AJ75">
        <v>23</v>
      </c>
      <c r="AK75">
        <v>26.1</v>
      </c>
      <c r="AL75">
        <v>27.9</v>
      </c>
      <c r="AM75">
        <v>31.3</v>
      </c>
      <c r="AN75">
        <v>32.5</v>
      </c>
      <c r="AO75">
        <v>32.6</v>
      </c>
      <c r="AP75">
        <v>34.5</v>
      </c>
      <c r="AQ75">
        <v>34.8</v>
      </c>
      <c r="AR75">
        <v>33.3</v>
      </c>
      <c r="AS75">
        <v>34.9</v>
      </c>
      <c r="AT75">
        <v>40.2</v>
      </c>
      <c r="AU75">
        <v>42.6</v>
      </c>
      <c r="AV75">
        <v>44</v>
      </c>
      <c r="AW75">
        <v>47.7</v>
      </c>
      <c r="AX75">
        <v>47.4</v>
      </c>
      <c r="AY75">
        <v>54.1</v>
      </c>
      <c r="AZ75">
        <v>50.3</v>
      </c>
      <c r="BA75">
        <v>52.8</v>
      </c>
      <c r="BB75">
        <v>60.3</v>
      </c>
      <c r="BC75">
        <v>62.3</v>
      </c>
      <c r="BD75">
        <v>58.1</v>
      </c>
    </row>
    <row r="76" spans="1:56" ht="12.75">
      <c r="A76" t="s">
        <v>171</v>
      </c>
      <c r="B76" s="1" t="s">
        <v>115</v>
      </c>
      <c r="C76">
        <v>2.4</v>
      </c>
      <c r="D76">
        <v>2.5</v>
      </c>
      <c r="E76">
        <v>2.9</v>
      </c>
      <c r="F76">
        <v>2.9</v>
      </c>
      <c r="G76">
        <v>3.1</v>
      </c>
      <c r="H76">
        <v>3.2</v>
      </c>
      <c r="I76">
        <v>3.2</v>
      </c>
      <c r="J76">
        <v>5.9</v>
      </c>
      <c r="K76">
        <v>10.7</v>
      </c>
      <c r="L76">
        <v>11.2</v>
      </c>
      <c r="M76">
        <v>12.9</v>
      </c>
      <c r="N76">
        <v>16.1</v>
      </c>
      <c r="O76">
        <v>17.9</v>
      </c>
      <c r="P76">
        <v>21.9</v>
      </c>
      <c r="Q76">
        <v>24.1</v>
      </c>
      <c r="R76">
        <v>29.4</v>
      </c>
      <c r="S76">
        <v>34.7</v>
      </c>
      <c r="T76">
        <v>40.2</v>
      </c>
      <c r="U76">
        <v>45.1</v>
      </c>
      <c r="V76">
        <v>50.6</v>
      </c>
      <c r="W76">
        <v>57.6</v>
      </c>
      <c r="X76">
        <v>67.6</v>
      </c>
      <c r="Y76">
        <v>79.3</v>
      </c>
      <c r="Z76">
        <v>88.2</v>
      </c>
      <c r="AA76">
        <v>98.1</v>
      </c>
      <c r="AB76">
        <v>108.6</v>
      </c>
      <c r="AC76">
        <v>117.3</v>
      </c>
      <c r="AD76">
        <v>126.1</v>
      </c>
      <c r="AE76">
        <v>135.7</v>
      </c>
      <c r="AF76">
        <v>146.9</v>
      </c>
      <c r="AG76">
        <v>164.7</v>
      </c>
      <c r="AH76">
        <v>185.1</v>
      </c>
      <c r="AI76">
        <v>211.9</v>
      </c>
      <c r="AJ76">
        <v>241.7</v>
      </c>
      <c r="AK76">
        <v>267.5</v>
      </c>
      <c r="AL76">
        <v>287.8</v>
      </c>
      <c r="AM76">
        <v>314.3</v>
      </c>
      <c r="AN76">
        <v>335.7</v>
      </c>
      <c r="AO76">
        <v>353.5</v>
      </c>
      <c r="AP76">
        <v>360.7</v>
      </c>
      <c r="AQ76">
        <v>371.2</v>
      </c>
      <c r="AR76">
        <v>393.6</v>
      </c>
      <c r="AS76">
        <v>445.8</v>
      </c>
      <c r="AT76">
        <v>485.1</v>
      </c>
      <c r="AU76">
        <v>523.6</v>
      </c>
      <c r="AV76">
        <v>566.1</v>
      </c>
      <c r="AW76">
        <v>606.5</v>
      </c>
      <c r="AX76">
        <v>672.3</v>
      </c>
      <c r="AY76">
        <v>719.8</v>
      </c>
      <c r="AZ76">
        <v>772.7</v>
      </c>
      <c r="BA76">
        <v>878.2</v>
      </c>
      <c r="BB76">
        <v>926.2</v>
      </c>
      <c r="BC76">
        <v>931.1</v>
      </c>
      <c r="BD76">
        <v>960.8</v>
      </c>
    </row>
    <row r="77" spans="1:56" ht="12.75">
      <c r="A77" t="s">
        <v>172</v>
      </c>
      <c r="B77" s="1" t="s">
        <v>117</v>
      </c>
      <c r="C77">
        <v>0.1</v>
      </c>
      <c r="D77">
        <v>0.1</v>
      </c>
      <c r="E77">
        <v>0.1</v>
      </c>
      <c r="F77">
        <v>0.1</v>
      </c>
      <c r="G77">
        <v>0.2</v>
      </c>
      <c r="H77">
        <v>0.1</v>
      </c>
      <c r="I77">
        <v>0.2</v>
      </c>
      <c r="J77">
        <v>0.2</v>
      </c>
      <c r="K77">
        <v>0.2</v>
      </c>
      <c r="L77">
        <v>0.3</v>
      </c>
      <c r="M77">
        <v>0.4</v>
      </c>
      <c r="N77">
        <v>0.4</v>
      </c>
      <c r="O77">
        <v>0.5</v>
      </c>
      <c r="P77">
        <v>0.6</v>
      </c>
      <c r="Q77">
        <v>0.7</v>
      </c>
      <c r="R77">
        <v>0.9</v>
      </c>
      <c r="S77">
        <v>1</v>
      </c>
      <c r="T77">
        <v>1.2</v>
      </c>
      <c r="U77">
        <v>1.2</v>
      </c>
      <c r="V77">
        <v>1.4</v>
      </c>
      <c r="W77">
        <v>1.4</v>
      </c>
      <c r="X77">
        <v>1.7</v>
      </c>
      <c r="Y77">
        <v>1.8</v>
      </c>
      <c r="Z77">
        <v>1.5</v>
      </c>
      <c r="AA77">
        <v>1.4</v>
      </c>
      <c r="AB77">
        <v>2.1</v>
      </c>
      <c r="AC77">
        <v>1.6</v>
      </c>
      <c r="AD77">
        <v>1.7</v>
      </c>
      <c r="AE77">
        <v>1.6</v>
      </c>
      <c r="AF77">
        <v>1.7</v>
      </c>
      <c r="AG77">
        <v>1.7</v>
      </c>
      <c r="AH77">
        <v>1.9</v>
      </c>
      <c r="AI77">
        <v>2.1</v>
      </c>
      <c r="AJ77">
        <v>2.2</v>
      </c>
      <c r="AK77">
        <v>2.4</v>
      </c>
      <c r="AL77">
        <v>2.5</v>
      </c>
      <c r="AM77">
        <v>2.5</v>
      </c>
      <c r="AN77">
        <v>2.7</v>
      </c>
      <c r="AO77">
        <v>2.6</v>
      </c>
      <c r="AP77">
        <v>2.8</v>
      </c>
      <c r="AQ77">
        <v>2.7</v>
      </c>
      <c r="AR77">
        <v>3.1</v>
      </c>
      <c r="AS77">
        <v>3.3</v>
      </c>
      <c r="AT77">
        <v>4</v>
      </c>
      <c r="AU77">
        <v>4.2</v>
      </c>
      <c r="AV77">
        <v>4.6</v>
      </c>
      <c r="AW77">
        <v>4.7</v>
      </c>
      <c r="AX77">
        <v>4.8</v>
      </c>
      <c r="AY77">
        <v>4.8</v>
      </c>
      <c r="AZ77">
        <v>5.1</v>
      </c>
      <c r="BA77">
        <v>5.3</v>
      </c>
      <c r="BB77">
        <v>5.8</v>
      </c>
      <c r="BC77">
        <v>5.4</v>
      </c>
      <c r="BD77">
        <v>5.5</v>
      </c>
    </row>
    <row r="78" spans="1:56" ht="12.75">
      <c r="A78" t="s">
        <v>173</v>
      </c>
      <c r="B78" s="1" t="s">
        <v>119</v>
      </c>
      <c r="C78">
        <v>1</v>
      </c>
      <c r="D78">
        <v>0.9</v>
      </c>
      <c r="E78">
        <v>0.8</v>
      </c>
      <c r="F78">
        <v>0.9</v>
      </c>
      <c r="G78">
        <v>0.9</v>
      </c>
      <c r="H78">
        <v>1</v>
      </c>
      <c r="I78">
        <v>1.3</v>
      </c>
      <c r="J78">
        <v>3.4</v>
      </c>
      <c r="K78">
        <v>4</v>
      </c>
      <c r="L78">
        <v>4.3</v>
      </c>
      <c r="M78">
        <v>4.7</v>
      </c>
      <c r="N78">
        <v>6</v>
      </c>
      <c r="O78">
        <v>6.8</v>
      </c>
      <c r="P78">
        <v>8</v>
      </c>
      <c r="Q78">
        <v>8</v>
      </c>
      <c r="R78">
        <v>9.7</v>
      </c>
      <c r="S78">
        <v>12.6</v>
      </c>
      <c r="T78">
        <v>11.3</v>
      </c>
      <c r="U78">
        <v>11.6</v>
      </c>
      <c r="V78">
        <v>12.2</v>
      </c>
      <c r="W78">
        <v>13.7</v>
      </c>
      <c r="X78">
        <v>15.2</v>
      </c>
      <c r="Y78">
        <v>16.3</v>
      </c>
      <c r="Z78">
        <v>15</v>
      </c>
      <c r="AA78">
        <v>15.3</v>
      </c>
      <c r="AB78">
        <v>16.1</v>
      </c>
      <c r="AC78">
        <v>16.9</v>
      </c>
      <c r="AD78">
        <v>16.7</v>
      </c>
      <c r="AE78">
        <v>16.3</v>
      </c>
      <c r="AF78">
        <v>18.2</v>
      </c>
      <c r="AG78">
        <v>21.1</v>
      </c>
      <c r="AH78">
        <v>21.4</v>
      </c>
      <c r="AI78">
        <v>23.2</v>
      </c>
      <c r="AJ78">
        <v>26</v>
      </c>
      <c r="AK78">
        <v>29</v>
      </c>
      <c r="AL78">
        <v>29.6</v>
      </c>
      <c r="AM78">
        <v>30.2</v>
      </c>
      <c r="AN78">
        <v>31.8</v>
      </c>
      <c r="AO78">
        <v>32.4</v>
      </c>
      <c r="AP78">
        <v>35.4</v>
      </c>
      <c r="AQ78">
        <v>38.4</v>
      </c>
      <c r="AR78">
        <v>39.6</v>
      </c>
      <c r="AS78">
        <v>45.2</v>
      </c>
      <c r="AT78">
        <v>51.7</v>
      </c>
      <c r="AU78">
        <v>58.3</v>
      </c>
      <c r="AV78">
        <v>64.5</v>
      </c>
      <c r="AW78">
        <v>67</v>
      </c>
      <c r="AX78">
        <v>69.3</v>
      </c>
      <c r="AY78">
        <v>68.3</v>
      </c>
      <c r="AZ78">
        <v>75.4</v>
      </c>
      <c r="BA78">
        <v>105.3</v>
      </c>
      <c r="BB78">
        <v>134.4</v>
      </c>
      <c r="BC78">
        <v>130.3</v>
      </c>
      <c r="BD78">
        <v>110.8</v>
      </c>
    </row>
    <row r="79" spans="1:56" ht="12.75">
      <c r="A79" t="s">
        <v>174</v>
      </c>
      <c r="B79" t="s">
        <v>121</v>
      </c>
      <c r="C79">
        <v>0.4</v>
      </c>
      <c r="D79">
        <v>0.3</v>
      </c>
      <c r="E79">
        <v>0.3</v>
      </c>
      <c r="F79">
        <v>0.3</v>
      </c>
      <c r="G79">
        <v>0.3</v>
      </c>
      <c r="H79">
        <v>0.3</v>
      </c>
      <c r="I79">
        <v>0.3</v>
      </c>
      <c r="J79">
        <v>1.8</v>
      </c>
      <c r="K79">
        <v>1.8</v>
      </c>
      <c r="L79">
        <v>1.9</v>
      </c>
      <c r="M79">
        <v>1.9</v>
      </c>
      <c r="N79">
        <v>2.2</v>
      </c>
      <c r="O79">
        <v>2.4</v>
      </c>
      <c r="P79">
        <v>3</v>
      </c>
      <c r="Q79">
        <v>2.7</v>
      </c>
      <c r="R79">
        <v>3.5</v>
      </c>
      <c r="S79">
        <v>4.1</v>
      </c>
      <c r="T79">
        <v>3.2</v>
      </c>
      <c r="U79">
        <v>4</v>
      </c>
      <c r="V79">
        <v>4.5</v>
      </c>
      <c r="W79">
        <v>5.4</v>
      </c>
      <c r="X79">
        <v>5.8</v>
      </c>
      <c r="Y79">
        <v>5.7</v>
      </c>
      <c r="Z79">
        <v>5.6</v>
      </c>
      <c r="AA79">
        <v>4.9</v>
      </c>
      <c r="AB79">
        <v>6.6</v>
      </c>
      <c r="AC79">
        <v>6.6</v>
      </c>
      <c r="AD79">
        <v>6.6</v>
      </c>
      <c r="AE79">
        <v>6.2</v>
      </c>
      <c r="AF79">
        <v>7.4</v>
      </c>
      <c r="AG79">
        <v>8.4</v>
      </c>
      <c r="AH79">
        <v>8.6</v>
      </c>
      <c r="AI79">
        <v>9.6</v>
      </c>
      <c r="AJ79">
        <v>10.6</v>
      </c>
      <c r="AK79">
        <v>11.4</v>
      </c>
      <c r="AL79">
        <v>11.7</v>
      </c>
      <c r="AM79">
        <v>11.2</v>
      </c>
      <c r="AN79">
        <v>12.9</v>
      </c>
      <c r="AO79">
        <v>12.8</v>
      </c>
      <c r="AP79">
        <v>14.3</v>
      </c>
      <c r="AQ79">
        <v>16.2</v>
      </c>
      <c r="AR79">
        <v>17.1</v>
      </c>
      <c r="AS79">
        <v>19.6</v>
      </c>
      <c r="AT79">
        <v>22.6</v>
      </c>
      <c r="AU79">
        <v>28.6</v>
      </c>
      <c r="AV79">
        <v>33.4</v>
      </c>
      <c r="AW79">
        <v>34.6</v>
      </c>
      <c r="AX79">
        <v>35.3</v>
      </c>
      <c r="AY79">
        <v>34.3</v>
      </c>
      <c r="AZ79">
        <v>36.6</v>
      </c>
      <c r="BA79">
        <v>56.5</v>
      </c>
      <c r="BB79">
        <v>66</v>
      </c>
      <c r="BC79">
        <v>55.2</v>
      </c>
      <c r="BD79">
        <v>40</v>
      </c>
    </row>
    <row r="80" spans="1:56" ht="12.75">
      <c r="A80" t="s">
        <v>175</v>
      </c>
      <c r="B80" t="s">
        <v>123</v>
      </c>
      <c r="C80">
        <v>0</v>
      </c>
      <c r="D80">
        <v>0.2</v>
      </c>
      <c r="E80">
        <v>0.2</v>
      </c>
      <c r="F80">
        <v>0.3</v>
      </c>
      <c r="G80">
        <v>0.3</v>
      </c>
      <c r="H80">
        <v>0.3</v>
      </c>
      <c r="I80">
        <v>0.5</v>
      </c>
      <c r="J80">
        <v>0.7</v>
      </c>
      <c r="K80">
        <v>1.1</v>
      </c>
      <c r="L80">
        <v>0.9</v>
      </c>
      <c r="M80">
        <v>0.9</v>
      </c>
      <c r="N80">
        <v>1.2</v>
      </c>
      <c r="O80">
        <v>1.3</v>
      </c>
      <c r="P80">
        <v>1.3</v>
      </c>
      <c r="Q80">
        <v>1.2</v>
      </c>
      <c r="R80">
        <v>1.3</v>
      </c>
      <c r="S80">
        <v>1.8</v>
      </c>
      <c r="T80">
        <v>2.5</v>
      </c>
      <c r="U80">
        <v>3</v>
      </c>
      <c r="V80">
        <v>3.2</v>
      </c>
      <c r="W80">
        <v>4.1</v>
      </c>
      <c r="X80">
        <v>5.5</v>
      </c>
      <c r="Y80">
        <v>6.6</v>
      </c>
      <c r="Z80">
        <v>5.7</v>
      </c>
      <c r="AA80">
        <v>6.8</v>
      </c>
      <c r="AB80">
        <v>6.4</v>
      </c>
      <c r="AC80">
        <v>7</v>
      </c>
      <c r="AD80">
        <v>6.8</v>
      </c>
      <c r="AE80">
        <v>6.9</v>
      </c>
      <c r="AF80">
        <v>7.6</v>
      </c>
      <c r="AG80">
        <v>9.5</v>
      </c>
      <c r="AH80">
        <v>9.3</v>
      </c>
      <c r="AI80">
        <v>9.5</v>
      </c>
      <c r="AJ80">
        <v>10.3</v>
      </c>
      <c r="AK80">
        <v>11.9</v>
      </c>
      <c r="AL80">
        <v>11.3</v>
      </c>
      <c r="AM80">
        <v>12</v>
      </c>
      <c r="AN80">
        <v>11.8</v>
      </c>
      <c r="AO80">
        <v>12.4</v>
      </c>
      <c r="AP80">
        <v>13.9</v>
      </c>
      <c r="AQ80">
        <v>14.8</v>
      </c>
      <c r="AR80">
        <v>14.1</v>
      </c>
      <c r="AS80">
        <v>16.1</v>
      </c>
      <c r="AT80">
        <v>18.5</v>
      </c>
      <c r="AU80">
        <v>19</v>
      </c>
      <c r="AV80">
        <v>20.1</v>
      </c>
      <c r="AW80">
        <v>20.7</v>
      </c>
      <c r="AX80">
        <v>21.2</v>
      </c>
      <c r="AY80">
        <v>21.9</v>
      </c>
      <c r="AZ80">
        <v>26.3</v>
      </c>
      <c r="BA80">
        <v>34.4</v>
      </c>
      <c r="BB80">
        <v>46</v>
      </c>
      <c r="BC80">
        <v>48.6</v>
      </c>
      <c r="BD80">
        <v>43.5</v>
      </c>
    </row>
    <row r="81" spans="1:56" ht="12.75">
      <c r="A81" t="s">
        <v>176</v>
      </c>
      <c r="B81" t="s">
        <v>141</v>
      </c>
      <c r="C81">
        <v>0.6</v>
      </c>
      <c r="D81">
        <v>0.4</v>
      </c>
      <c r="E81">
        <v>0.3</v>
      </c>
      <c r="F81">
        <v>0.3</v>
      </c>
      <c r="G81">
        <v>0.3</v>
      </c>
      <c r="H81">
        <v>0.3</v>
      </c>
      <c r="I81">
        <v>0.4</v>
      </c>
      <c r="J81">
        <v>0.9</v>
      </c>
      <c r="K81">
        <v>1.2</v>
      </c>
      <c r="L81">
        <v>1.4</v>
      </c>
      <c r="M81">
        <v>1.9</v>
      </c>
      <c r="N81">
        <v>2.6</v>
      </c>
      <c r="O81">
        <v>3.1</v>
      </c>
      <c r="P81">
        <v>3.7</v>
      </c>
      <c r="Q81">
        <v>4.1</v>
      </c>
      <c r="R81">
        <v>4.9</v>
      </c>
      <c r="S81">
        <v>6.7</v>
      </c>
      <c r="T81">
        <v>5.6</v>
      </c>
      <c r="U81">
        <v>4.6</v>
      </c>
      <c r="V81">
        <v>4.4</v>
      </c>
      <c r="W81">
        <v>4.2</v>
      </c>
      <c r="X81">
        <v>3.9</v>
      </c>
      <c r="Y81">
        <v>3.9</v>
      </c>
      <c r="Z81">
        <v>3.7</v>
      </c>
      <c r="AA81">
        <v>3.6</v>
      </c>
      <c r="AB81">
        <v>3.2</v>
      </c>
      <c r="AC81">
        <v>3.3</v>
      </c>
      <c r="AD81">
        <v>3.3</v>
      </c>
      <c r="AE81">
        <v>3.3</v>
      </c>
      <c r="AF81">
        <v>3.2</v>
      </c>
      <c r="AG81">
        <v>3.2</v>
      </c>
      <c r="AH81">
        <v>3.5</v>
      </c>
      <c r="AI81">
        <v>4.2</v>
      </c>
      <c r="AJ81">
        <v>5</v>
      </c>
      <c r="AK81">
        <v>5.7</v>
      </c>
      <c r="AL81">
        <v>6.6</v>
      </c>
      <c r="AM81">
        <v>7</v>
      </c>
      <c r="AN81">
        <v>7.1</v>
      </c>
      <c r="AO81">
        <v>7.2</v>
      </c>
      <c r="AP81">
        <v>7.3</v>
      </c>
      <c r="AQ81">
        <v>7.4</v>
      </c>
      <c r="AR81">
        <v>8.5</v>
      </c>
      <c r="AS81">
        <v>9.4</v>
      </c>
      <c r="AT81">
        <v>10.5</v>
      </c>
      <c r="AU81">
        <v>10.8</v>
      </c>
      <c r="AV81">
        <v>11.1</v>
      </c>
      <c r="AW81">
        <v>11.7</v>
      </c>
      <c r="AX81">
        <v>12.9</v>
      </c>
      <c r="AY81">
        <v>12.1</v>
      </c>
      <c r="AZ81">
        <v>12.6</v>
      </c>
      <c r="BA81">
        <v>14.4</v>
      </c>
      <c r="BB81">
        <v>22.4</v>
      </c>
      <c r="BC81">
        <v>26.5</v>
      </c>
      <c r="BD81">
        <v>27.3</v>
      </c>
    </row>
    <row r="82" spans="1:56" ht="12.75">
      <c r="A82" t="s">
        <v>177</v>
      </c>
      <c r="B82" s="1" t="s">
        <v>131</v>
      </c>
      <c r="C82">
        <v>20.1</v>
      </c>
      <c r="D82">
        <v>21.7</v>
      </c>
      <c r="E82">
        <v>25.3</v>
      </c>
      <c r="F82">
        <v>26.3</v>
      </c>
      <c r="G82">
        <v>27.6</v>
      </c>
      <c r="H82">
        <v>28.4</v>
      </c>
      <c r="I82">
        <v>31</v>
      </c>
      <c r="J82">
        <v>32.3</v>
      </c>
      <c r="K82">
        <v>35.1</v>
      </c>
      <c r="L82">
        <v>39.7</v>
      </c>
      <c r="M82">
        <v>43.3</v>
      </c>
      <c r="N82">
        <v>53.2</v>
      </c>
      <c r="O82">
        <v>64.3</v>
      </c>
      <c r="P82">
        <v>71.8</v>
      </c>
      <c r="Q82">
        <v>80.5</v>
      </c>
      <c r="R82">
        <v>96</v>
      </c>
      <c r="S82">
        <v>124.1</v>
      </c>
      <c r="T82">
        <v>134.3</v>
      </c>
      <c r="U82">
        <v>142.2</v>
      </c>
      <c r="V82">
        <v>151.2</v>
      </c>
      <c r="W82">
        <v>167.7</v>
      </c>
      <c r="X82">
        <v>201.4</v>
      </c>
      <c r="Y82">
        <v>225.2</v>
      </c>
      <c r="Z82">
        <v>250.4</v>
      </c>
      <c r="AA82">
        <v>266</v>
      </c>
      <c r="AB82">
        <v>266.9</v>
      </c>
      <c r="AC82">
        <v>278.9</v>
      </c>
      <c r="AD82">
        <v>292.8</v>
      </c>
      <c r="AE82">
        <v>299.5</v>
      </c>
      <c r="AF82">
        <v>316.3</v>
      </c>
      <c r="AG82">
        <v>337.8</v>
      </c>
      <c r="AH82">
        <v>367.7</v>
      </c>
      <c r="AI82">
        <v>406.9</v>
      </c>
      <c r="AJ82">
        <v>451.9</v>
      </c>
      <c r="AK82">
        <v>471.6</v>
      </c>
      <c r="AL82">
        <v>488.4</v>
      </c>
      <c r="AM82">
        <v>506</v>
      </c>
      <c r="AN82">
        <v>524.3</v>
      </c>
      <c r="AO82">
        <v>537.7</v>
      </c>
      <c r="AP82">
        <v>552.4</v>
      </c>
      <c r="AQ82">
        <v>574.8</v>
      </c>
      <c r="AR82">
        <v>604.3</v>
      </c>
      <c r="AS82">
        <v>645.9</v>
      </c>
      <c r="AT82">
        <v>709.6</v>
      </c>
      <c r="AU82">
        <v>746.1</v>
      </c>
      <c r="AV82">
        <v>770.4</v>
      </c>
      <c r="AW82">
        <v>809.7</v>
      </c>
      <c r="AX82">
        <v>851.8</v>
      </c>
      <c r="AY82">
        <v>892.8</v>
      </c>
      <c r="AZ82">
        <v>990.9</v>
      </c>
      <c r="BA82">
        <v>1165.8</v>
      </c>
      <c r="BB82">
        <v>1236.7</v>
      </c>
      <c r="BC82">
        <v>1224</v>
      </c>
      <c r="BD82">
        <v>1244.4</v>
      </c>
    </row>
    <row r="83" spans="1:56" ht="12.75">
      <c r="A83" t="s">
        <v>178</v>
      </c>
      <c r="B83" t="s">
        <v>133</v>
      </c>
      <c r="C83">
        <v>4</v>
      </c>
      <c r="D83">
        <v>4.2</v>
      </c>
      <c r="E83">
        <v>4.8</v>
      </c>
      <c r="F83">
        <v>4.9</v>
      </c>
      <c r="G83">
        <v>5.3</v>
      </c>
      <c r="H83">
        <v>5.5</v>
      </c>
      <c r="I83">
        <v>6</v>
      </c>
      <c r="J83">
        <v>6.1</v>
      </c>
      <c r="K83">
        <v>6.7</v>
      </c>
      <c r="L83">
        <v>7.3</v>
      </c>
      <c r="M83">
        <v>8</v>
      </c>
      <c r="N83">
        <v>9.1</v>
      </c>
      <c r="O83">
        <v>10.6</v>
      </c>
      <c r="P83">
        <v>12</v>
      </c>
      <c r="Q83">
        <v>14</v>
      </c>
      <c r="R83">
        <v>15.9</v>
      </c>
      <c r="S83">
        <v>18.1</v>
      </c>
      <c r="T83">
        <v>20.5</v>
      </c>
      <c r="U83">
        <v>22.8</v>
      </c>
      <c r="V83">
        <v>24.5</v>
      </c>
      <c r="W83">
        <v>27.4</v>
      </c>
      <c r="X83">
        <v>30.1</v>
      </c>
      <c r="Y83">
        <v>33.1</v>
      </c>
      <c r="Z83">
        <v>34.4</v>
      </c>
      <c r="AA83">
        <v>35.2</v>
      </c>
      <c r="AB83">
        <v>35.6</v>
      </c>
      <c r="AC83">
        <v>36.9</v>
      </c>
      <c r="AD83">
        <v>37.9</v>
      </c>
      <c r="AE83">
        <v>38.7</v>
      </c>
      <c r="AF83">
        <v>40.2</v>
      </c>
      <c r="AG83">
        <v>41.9</v>
      </c>
      <c r="AH83">
        <v>44.4</v>
      </c>
      <c r="AI83">
        <v>47.3</v>
      </c>
      <c r="AJ83">
        <v>51.1</v>
      </c>
      <c r="AK83">
        <v>57.3</v>
      </c>
      <c r="AL83">
        <v>59.4</v>
      </c>
      <c r="AM83">
        <v>62.9</v>
      </c>
      <c r="AN83">
        <v>67.9</v>
      </c>
      <c r="AO83">
        <v>70.8</v>
      </c>
      <c r="AP83">
        <v>73.5</v>
      </c>
      <c r="AQ83">
        <v>75.7</v>
      </c>
      <c r="AR83">
        <v>80.7</v>
      </c>
      <c r="AS83">
        <v>89.7</v>
      </c>
      <c r="AT83">
        <v>98.8</v>
      </c>
      <c r="AU83">
        <v>104.7</v>
      </c>
      <c r="AV83">
        <v>115</v>
      </c>
      <c r="AW83">
        <v>125.8</v>
      </c>
      <c r="AX83">
        <v>133.8</v>
      </c>
      <c r="AY83">
        <v>142.5</v>
      </c>
      <c r="AZ83">
        <v>150.6</v>
      </c>
      <c r="BA83">
        <v>167.6</v>
      </c>
      <c r="BB83">
        <v>180.9</v>
      </c>
      <c r="BC83">
        <v>190.8</v>
      </c>
      <c r="BD83">
        <v>205.4</v>
      </c>
    </row>
    <row r="84" spans="1:56" ht="12.75">
      <c r="A84" t="s">
        <v>179</v>
      </c>
      <c r="B84" t="s">
        <v>135</v>
      </c>
      <c r="C84">
        <v>10.5</v>
      </c>
      <c r="D84">
        <v>11.6</v>
      </c>
      <c r="E84">
        <v>12.8</v>
      </c>
      <c r="F84">
        <v>14.4</v>
      </c>
      <c r="G84">
        <v>15.2</v>
      </c>
      <c r="H84">
        <v>16</v>
      </c>
      <c r="I84">
        <v>17.8</v>
      </c>
      <c r="J84">
        <v>19.3</v>
      </c>
      <c r="K84">
        <v>20.7</v>
      </c>
      <c r="L84">
        <v>24.1</v>
      </c>
      <c r="M84">
        <v>25.8</v>
      </c>
      <c r="N84">
        <v>30.7</v>
      </c>
      <c r="O84">
        <v>35.6</v>
      </c>
      <c r="P84">
        <v>39.6</v>
      </c>
      <c r="Q84">
        <v>48.5</v>
      </c>
      <c r="R84">
        <v>54.6</v>
      </c>
      <c r="S84">
        <v>61.9</v>
      </c>
      <c r="T84">
        <v>69.3</v>
      </c>
      <c r="U84">
        <v>76.9</v>
      </c>
      <c r="V84">
        <v>84.4</v>
      </c>
      <c r="W84">
        <v>94.9</v>
      </c>
      <c r="X84">
        <v>109.8</v>
      </c>
      <c r="Y84">
        <v>129</v>
      </c>
      <c r="Z84">
        <v>144.6</v>
      </c>
      <c r="AA84">
        <v>155.5</v>
      </c>
      <c r="AB84">
        <v>163.9</v>
      </c>
      <c r="AC84">
        <v>173.5</v>
      </c>
      <c r="AD84">
        <v>183.2</v>
      </c>
      <c r="AE84">
        <v>190.2</v>
      </c>
      <c r="AF84">
        <v>202.3</v>
      </c>
      <c r="AG84">
        <v>215</v>
      </c>
      <c r="AH84">
        <v>230.2</v>
      </c>
      <c r="AI84">
        <v>247.9</v>
      </c>
      <c r="AJ84">
        <v>262.4</v>
      </c>
      <c r="AK84">
        <v>273.5</v>
      </c>
      <c r="AL84">
        <v>286.4</v>
      </c>
      <c r="AM84">
        <v>299.6</v>
      </c>
      <c r="AN84">
        <v>309.6</v>
      </c>
      <c r="AO84">
        <v>322.7</v>
      </c>
      <c r="AP84">
        <v>334.1</v>
      </c>
      <c r="AQ84">
        <v>343.1</v>
      </c>
      <c r="AR84">
        <v>361.5</v>
      </c>
      <c r="AS84">
        <v>378.4</v>
      </c>
      <c r="AT84">
        <v>394.7</v>
      </c>
      <c r="AU84">
        <v>408.4</v>
      </c>
      <c r="AV84">
        <v>422.5</v>
      </c>
      <c r="AW84">
        <v>441.5</v>
      </c>
      <c r="AX84">
        <v>467.8</v>
      </c>
      <c r="AY84">
        <v>495.4</v>
      </c>
      <c r="AZ84">
        <v>521.1</v>
      </c>
      <c r="BA84">
        <v>581.4</v>
      </c>
      <c r="BB84">
        <v>600.3</v>
      </c>
      <c r="BC84">
        <v>619.5</v>
      </c>
      <c r="BD84">
        <v>646.9</v>
      </c>
    </row>
    <row r="85" spans="1:56" ht="12.75">
      <c r="A85" t="s">
        <v>180</v>
      </c>
      <c r="B85" t="s">
        <v>137</v>
      </c>
      <c r="C85">
        <v>2.3</v>
      </c>
      <c r="D85">
        <v>2.2</v>
      </c>
      <c r="E85">
        <v>2.6</v>
      </c>
      <c r="F85">
        <v>3</v>
      </c>
      <c r="G85">
        <v>3.2</v>
      </c>
      <c r="H85">
        <v>3.4</v>
      </c>
      <c r="I85">
        <v>3.9</v>
      </c>
      <c r="J85">
        <v>3.6</v>
      </c>
      <c r="K85">
        <v>4.2</v>
      </c>
      <c r="L85">
        <v>5.1</v>
      </c>
      <c r="M85">
        <v>6</v>
      </c>
      <c r="N85">
        <v>7.9</v>
      </c>
      <c r="O85">
        <v>10.8</v>
      </c>
      <c r="P85">
        <v>12.8</v>
      </c>
      <c r="Q85">
        <v>11.6</v>
      </c>
      <c r="R85">
        <v>16.6</v>
      </c>
      <c r="S85">
        <v>22.4</v>
      </c>
      <c r="T85">
        <v>24.6</v>
      </c>
      <c r="U85">
        <v>25.7</v>
      </c>
      <c r="V85">
        <v>28.4</v>
      </c>
      <c r="W85">
        <v>31</v>
      </c>
      <c r="X85">
        <v>37.4</v>
      </c>
      <c r="Y85">
        <v>40</v>
      </c>
      <c r="Z85">
        <v>40</v>
      </c>
      <c r="AA85">
        <v>42.6</v>
      </c>
      <c r="AB85">
        <v>45.1</v>
      </c>
      <c r="AC85">
        <v>46.3</v>
      </c>
      <c r="AD85">
        <v>48.2</v>
      </c>
      <c r="AE85">
        <v>49.1</v>
      </c>
      <c r="AF85">
        <v>52.3</v>
      </c>
      <c r="AG85">
        <v>56.1</v>
      </c>
      <c r="AH85">
        <v>63.2</v>
      </c>
      <c r="AI85">
        <v>72.9</v>
      </c>
      <c r="AJ85">
        <v>82.5</v>
      </c>
      <c r="AK85">
        <v>87.4</v>
      </c>
      <c r="AL85">
        <v>93.2</v>
      </c>
      <c r="AM85">
        <v>95.6</v>
      </c>
      <c r="AN85">
        <v>95.5</v>
      </c>
      <c r="AO85">
        <v>94.4</v>
      </c>
      <c r="AP85">
        <v>93.9</v>
      </c>
      <c r="AQ85">
        <v>96.8</v>
      </c>
      <c r="AR85">
        <v>100.3</v>
      </c>
      <c r="AS85">
        <v>107.7</v>
      </c>
      <c r="AT85">
        <v>118.5</v>
      </c>
      <c r="AU85">
        <v>129.9</v>
      </c>
      <c r="AV85">
        <v>130.4</v>
      </c>
      <c r="AW85">
        <v>137.3</v>
      </c>
      <c r="AX85">
        <v>139.4</v>
      </c>
      <c r="AY85">
        <v>145.6</v>
      </c>
      <c r="AZ85">
        <v>172.2</v>
      </c>
      <c r="BA85">
        <v>187.8</v>
      </c>
      <c r="BB85">
        <v>207.5</v>
      </c>
      <c r="BC85">
        <v>209.7</v>
      </c>
      <c r="BD85">
        <v>212.9</v>
      </c>
    </row>
    <row r="86" spans="1:56" ht="12.75">
      <c r="A86" t="s">
        <v>181</v>
      </c>
      <c r="B86" t="s">
        <v>139</v>
      </c>
      <c r="C86">
        <v>3.1</v>
      </c>
      <c r="D86">
        <v>3.3</v>
      </c>
      <c r="E86">
        <v>4.7</v>
      </c>
      <c r="F86">
        <v>3.5</v>
      </c>
      <c r="G86">
        <v>3.4</v>
      </c>
      <c r="H86">
        <v>3.1</v>
      </c>
      <c r="I86">
        <v>2.7</v>
      </c>
      <c r="J86">
        <v>2.4</v>
      </c>
      <c r="K86">
        <v>2.8</v>
      </c>
      <c r="L86">
        <v>2.8</v>
      </c>
      <c r="M86">
        <v>2.9</v>
      </c>
      <c r="N86">
        <v>4.8</v>
      </c>
      <c r="O86">
        <v>6.7</v>
      </c>
      <c r="P86">
        <v>6.7</v>
      </c>
      <c r="Q86">
        <v>5.2</v>
      </c>
      <c r="R86">
        <v>7.8</v>
      </c>
      <c r="S86">
        <v>18.9</v>
      </c>
      <c r="T86">
        <v>17.6</v>
      </c>
      <c r="U86">
        <v>14.5</v>
      </c>
      <c r="V86">
        <v>11.6</v>
      </c>
      <c r="W86">
        <v>11.8</v>
      </c>
      <c r="X86">
        <v>20.4</v>
      </c>
      <c r="Y86">
        <v>18.9</v>
      </c>
      <c r="Z86">
        <v>27.6</v>
      </c>
      <c r="AA86">
        <v>28.8</v>
      </c>
      <c r="AB86">
        <v>18.4</v>
      </c>
      <c r="AC86">
        <v>18.5</v>
      </c>
      <c r="AD86">
        <v>19.3</v>
      </c>
      <c r="AE86">
        <v>17.4</v>
      </c>
      <c r="AF86">
        <v>16.1</v>
      </c>
      <c r="AG86">
        <v>17.2</v>
      </c>
      <c r="AH86">
        <v>21.3</v>
      </c>
      <c r="AI86">
        <v>30.3</v>
      </c>
      <c r="AJ86">
        <v>43.1</v>
      </c>
      <c r="AK86">
        <v>38.3</v>
      </c>
      <c r="AL86">
        <v>27.4</v>
      </c>
      <c r="AM86">
        <v>25.4</v>
      </c>
      <c r="AN86">
        <v>26</v>
      </c>
      <c r="AO86">
        <v>23.7</v>
      </c>
      <c r="AP86">
        <v>23.5</v>
      </c>
      <c r="AQ86">
        <v>24.4</v>
      </c>
      <c r="AR86">
        <v>24</v>
      </c>
      <c r="AS86">
        <v>36</v>
      </c>
      <c r="AT86">
        <v>57.8</v>
      </c>
      <c r="AU86">
        <v>57.1</v>
      </c>
      <c r="AV86">
        <v>41.6</v>
      </c>
      <c r="AW86">
        <v>35.4</v>
      </c>
      <c r="AX86">
        <v>34.4</v>
      </c>
      <c r="AY86">
        <v>36.7</v>
      </c>
      <c r="AZ86">
        <v>55.7</v>
      </c>
      <c r="BA86">
        <v>145.5</v>
      </c>
      <c r="BB86">
        <v>155</v>
      </c>
      <c r="BC86">
        <v>112.1</v>
      </c>
      <c r="BD86">
        <v>87.7</v>
      </c>
    </row>
    <row r="87" spans="1:56" ht="12.75">
      <c r="A87" t="s">
        <v>182</v>
      </c>
      <c r="B87" t="s">
        <v>141</v>
      </c>
      <c r="C87">
        <v>0.3</v>
      </c>
      <c r="D87">
        <v>0.3</v>
      </c>
      <c r="E87">
        <v>0.3</v>
      </c>
      <c r="F87">
        <v>0.4</v>
      </c>
      <c r="G87">
        <v>0.4</v>
      </c>
      <c r="H87">
        <v>0.4</v>
      </c>
      <c r="I87">
        <v>0.5</v>
      </c>
      <c r="J87">
        <v>0.8</v>
      </c>
      <c r="K87">
        <v>0.7</v>
      </c>
      <c r="L87">
        <v>0.4</v>
      </c>
      <c r="M87">
        <v>0.5</v>
      </c>
      <c r="N87">
        <v>0.7</v>
      </c>
      <c r="O87">
        <v>0.6</v>
      </c>
      <c r="P87">
        <v>0.7</v>
      </c>
      <c r="Q87">
        <v>1.1</v>
      </c>
      <c r="R87">
        <v>1.1</v>
      </c>
      <c r="S87">
        <v>2.7</v>
      </c>
      <c r="T87">
        <v>2.3</v>
      </c>
      <c r="U87">
        <v>2.4</v>
      </c>
      <c r="V87">
        <v>2.3</v>
      </c>
      <c r="W87">
        <v>2.5</v>
      </c>
      <c r="X87">
        <v>3.7</v>
      </c>
      <c r="Y87">
        <v>4.1</v>
      </c>
      <c r="Z87">
        <v>3.8</v>
      </c>
      <c r="AA87">
        <v>3.8</v>
      </c>
      <c r="AB87">
        <v>3.9</v>
      </c>
      <c r="AC87">
        <v>3.6</v>
      </c>
      <c r="AD87">
        <v>4.2</v>
      </c>
      <c r="AE87">
        <v>4.1</v>
      </c>
      <c r="AF87">
        <v>5.4</v>
      </c>
      <c r="AG87">
        <v>7.5</v>
      </c>
      <c r="AH87">
        <v>8.6</v>
      </c>
      <c r="AI87">
        <v>8.5</v>
      </c>
      <c r="AJ87">
        <v>12.8</v>
      </c>
      <c r="AK87">
        <v>15.1</v>
      </c>
      <c r="AL87">
        <v>22.1</v>
      </c>
      <c r="AM87">
        <v>22.5</v>
      </c>
      <c r="AN87">
        <v>25.2</v>
      </c>
      <c r="AO87">
        <v>26.2</v>
      </c>
      <c r="AP87">
        <v>27.4</v>
      </c>
      <c r="AQ87">
        <v>34.8</v>
      </c>
      <c r="AR87">
        <v>37.7</v>
      </c>
      <c r="AS87">
        <v>34</v>
      </c>
      <c r="AT87">
        <v>39.9</v>
      </c>
      <c r="AU87">
        <v>46</v>
      </c>
      <c r="AV87">
        <v>60.9</v>
      </c>
      <c r="AW87">
        <v>69.7</v>
      </c>
      <c r="AX87">
        <v>76.4</v>
      </c>
      <c r="AY87">
        <v>72.5</v>
      </c>
      <c r="AZ87">
        <v>91.4</v>
      </c>
      <c r="BA87">
        <v>83.5</v>
      </c>
      <c r="BB87">
        <v>93</v>
      </c>
      <c r="BC87">
        <v>91.9</v>
      </c>
      <c r="BD87">
        <v>91.5</v>
      </c>
    </row>
    <row r="88" spans="1:56" ht="12.75">
      <c r="A88" t="s">
        <v>183</v>
      </c>
      <c r="B88" s="1" t="s">
        <v>184</v>
      </c>
      <c r="C88">
        <v>38.2</v>
      </c>
      <c r="D88">
        <v>41.6</v>
      </c>
      <c r="E88">
        <v>45.5</v>
      </c>
      <c r="F88">
        <v>48.2</v>
      </c>
      <c r="G88">
        <v>51.8</v>
      </c>
      <c r="H88">
        <v>56.3</v>
      </c>
      <c r="I88">
        <v>61.7</v>
      </c>
      <c r="J88">
        <v>68.9</v>
      </c>
      <c r="K88">
        <v>76.9</v>
      </c>
      <c r="L88">
        <v>88.2</v>
      </c>
      <c r="M88">
        <v>100.2</v>
      </c>
      <c r="N88">
        <v>115.9</v>
      </c>
      <c r="O88">
        <v>133</v>
      </c>
      <c r="P88">
        <v>148.5</v>
      </c>
      <c r="Q88">
        <v>163.1</v>
      </c>
      <c r="R88">
        <v>184.1</v>
      </c>
      <c r="S88">
        <v>213.3</v>
      </c>
      <c r="T88">
        <v>229.1</v>
      </c>
      <c r="U88">
        <v>249.5</v>
      </c>
      <c r="V88">
        <v>271.9</v>
      </c>
      <c r="W88">
        <v>297.6</v>
      </c>
      <c r="X88">
        <v>329.9</v>
      </c>
      <c r="Y88">
        <v>362.9</v>
      </c>
      <c r="Z88">
        <v>393.2</v>
      </c>
      <c r="AA88">
        <v>423.6</v>
      </c>
      <c r="AB88">
        <v>454.7</v>
      </c>
      <c r="AC88">
        <v>496.7</v>
      </c>
      <c r="AD88">
        <v>536.4</v>
      </c>
      <c r="AE88">
        <v>572.9</v>
      </c>
      <c r="AF88">
        <v>612.9</v>
      </c>
      <c r="AG88">
        <v>673.4</v>
      </c>
      <c r="AH88">
        <v>736</v>
      </c>
      <c r="AI88">
        <v>804.6</v>
      </c>
      <c r="AJ88">
        <v>873.1</v>
      </c>
      <c r="AK88">
        <v>914.3</v>
      </c>
      <c r="AL88">
        <v>961</v>
      </c>
      <c r="AM88">
        <v>1011.4</v>
      </c>
      <c r="AN88">
        <v>1045</v>
      </c>
      <c r="AO88">
        <v>1084.1</v>
      </c>
      <c r="AP88">
        <v>1133.3</v>
      </c>
      <c r="AQ88">
        <v>1212.6</v>
      </c>
      <c r="AR88">
        <v>1293.2</v>
      </c>
      <c r="AS88">
        <v>1417.9</v>
      </c>
      <c r="AT88">
        <v>1509.4</v>
      </c>
      <c r="AU88">
        <v>1596</v>
      </c>
      <c r="AV88">
        <v>1683.4</v>
      </c>
      <c r="AW88">
        <v>1775.4</v>
      </c>
      <c r="AX88">
        <v>1850.3</v>
      </c>
      <c r="AY88">
        <v>1973.3</v>
      </c>
      <c r="AZ88">
        <v>2074.1</v>
      </c>
      <c r="BA88">
        <v>2191.2</v>
      </c>
      <c r="BB88">
        <v>2235.8</v>
      </c>
      <c r="BC88">
        <v>2243</v>
      </c>
      <c r="BD88">
        <v>2292.1</v>
      </c>
    </row>
    <row r="89" spans="1:56" ht="12.75">
      <c r="A89" t="s">
        <v>185</v>
      </c>
      <c r="B89" s="1" t="s">
        <v>63</v>
      </c>
      <c r="C89">
        <v>5.6</v>
      </c>
      <c r="D89">
        <v>6.2</v>
      </c>
      <c r="E89">
        <v>6.9</v>
      </c>
      <c r="F89">
        <v>7.2</v>
      </c>
      <c r="G89">
        <v>7.6</v>
      </c>
      <c r="H89">
        <v>8.3</v>
      </c>
      <c r="I89">
        <v>9.1</v>
      </c>
      <c r="J89">
        <v>10.1</v>
      </c>
      <c r="K89">
        <v>11</v>
      </c>
      <c r="L89">
        <v>12.9</v>
      </c>
      <c r="M89">
        <v>14.9</v>
      </c>
      <c r="N89">
        <v>17.2</v>
      </c>
      <c r="O89">
        <v>20</v>
      </c>
      <c r="P89">
        <v>23.2</v>
      </c>
      <c r="Q89">
        <v>26</v>
      </c>
      <c r="R89">
        <v>30.6</v>
      </c>
      <c r="S89">
        <v>36.3</v>
      </c>
      <c r="T89">
        <v>38.4</v>
      </c>
      <c r="U89">
        <v>42.8</v>
      </c>
      <c r="V89">
        <v>46.7</v>
      </c>
      <c r="W89">
        <v>51.1</v>
      </c>
      <c r="X89">
        <v>56.3</v>
      </c>
      <c r="Y89">
        <v>62.1</v>
      </c>
      <c r="Z89">
        <v>70</v>
      </c>
      <c r="AA89">
        <v>79.5</v>
      </c>
      <c r="AB89">
        <v>85.9</v>
      </c>
      <c r="AC89">
        <v>95.8</v>
      </c>
      <c r="AD89">
        <v>103.7</v>
      </c>
      <c r="AE89">
        <v>109.1</v>
      </c>
      <c r="AF89">
        <v>113.4</v>
      </c>
      <c r="AG89">
        <v>125.3</v>
      </c>
      <c r="AH89">
        <v>128.8</v>
      </c>
      <c r="AI89">
        <v>137.5</v>
      </c>
      <c r="AJ89">
        <v>149.8</v>
      </c>
      <c r="AK89">
        <v>150.8</v>
      </c>
      <c r="AL89">
        <v>154.2</v>
      </c>
      <c r="AM89">
        <v>161.2</v>
      </c>
      <c r="AN89">
        <v>159.1</v>
      </c>
      <c r="AO89">
        <v>162</v>
      </c>
      <c r="AP89">
        <v>160.9</v>
      </c>
      <c r="AQ89">
        <v>165.1</v>
      </c>
      <c r="AR89">
        <v>165.2</v>
      </c>
      <c r="AS89">
        <v>186.5</v>
      </c>
      <c r="AT89">
        <v>212.1</v>
      </c>
      <c r="AU89">
        <v>246.9</v>
      </c>
      <c r="AV89">
        <v>247.4</v>
      </c>
      <c r="AW89">
        <v>259.5</v>
      </c>
      <c r="AX89">
        <v>279.4</v>
      </c>
      <c r="AY89">
        <v>286.1</v>
      </c>
      <c r="AZ89">
        <v>299.7</v>
      </c>
      <c r="BA89">
        <v>364.9</v>
      </c>
      <c r="BB89">
        <v>368.6</v>
      </c>
      <c r="BC89">
        <v>368.5</v>
      </c>
      <c r="BD89">
        <v>390.9</v>
      </c>
    </row>
    <row r="90" spans="1:56" ht="12.75">
      <c r="A90" t="s">
        <v>186</v>
      </c>
      <c r="B90" t="s">
        <v>65</v>
      </c>
      <c r="C90">
        <v>0.6</v>
      </c>
      <c r="D90">
        <v>0.7</v>
      </c>
      <c r="E90">
        <v>0.8</v>
      </c>
      <c r="F90">
        <v>0.7</v>
      </c>
      <c r="G90">
        <v>0.7</v>
      </c>
      <c r="H90">
        <v>0.8</v>
      </c>
      <c r="I90">
        <v>0.8</v>
      </c>
      <c r="J90">
        <v>0.9</v>
      </c>
      <c r="K90">
        <v>1</v>
      </c>
      <c r="L90">
        <v>1.2</v>
      </c>
      <c r="M90">
        <v>1.4</v>
      </c>
      <c r="N90">
        <v>1.5</v>
      </c>
      <c r="O90">
        <v>1.7</v>
      </c>
      <c r="P90">
        <v>1.9</v>
      </c>
      <c r="Q90">
        <v>2.2</v>
      </c>
      <c r="R90">
        <v>2.6</v>
      </c>
      <c r="S90">
        <v>2.9</v>
      </c>
      <c r="T90">
        <v>3</v>
      </c>
      <c r="U90">
        <v>3.2</v>
      </c>
      <c r="V90">
        <v>3.6</v>
      </c>
      <c r="W90">
        <v>4</v>
      </c>
      <c r="X90">
        <v>4.5</v>
      </c>
      <c r="Y90">
        <v>5.1</v>
      </c>
      <c r="Z90">
        <v>5.7</v>
      </c>
      <c r="AA90">
        <v>5.9</v>
      </c>
      <c r="AB90">
        <v>6.1</v>
      </c>
      <c r="AC90">
        <v>6.6</v>
      </c>
      <c r="AD90">
        <v>7.2</v>
      </c>
      <c r="AE90">
        <v>7.8</v>
      </c>
      <c r="AF90">
        <v>8.4</v>
      </c>
      <c r="AG90">
        <v>9.2</v>
      </c>
      <c r="AH90">
        <v>10.3</v>
      </c>
      <c r="AI90">
        <v>11</v>
      </c>
      <c r="AJ90">
        <v>11.5</v>
      </c>
      <c r="AK90">
        <v>11.8</v>
      </c>
      <c r="AL90">
        <v>12.6</v>
      </c>
      <c r="AM90">
        <v>13.3</v>
      </c>
      <c r="AN90">
        <v>14</v>
      </c>
      <c r="AO90">
        <v>14.9</v>
      </c>
      <c r="AP90">
        <v>16.1</v>
      </c>
      <c r="AQ90">
        <v>17.6</v>
      </c>
      <c r="AR90">
        <v>18.8</v>
      </c>
      <c r="AS90">
        <v>20.3</v>
      </c>
      <c r="AT90">
        <v>21.9</v>
      </c>
      <c r="AU90">
        <v>23.5</v>
      </c>
      <c r="AV90">
        <v>25.7</v>
      </c>
      <c r="AW90">
        <v>26.6</v>
      </c>
      <c r="AX90">
        <v>29.3</v>
      </c>
      <c r="AY90">
        <v>32</v>
      </c>
      <c r="AZ90">
        <v>33.4</v>
      </c>
      <c r="BA90">
        <v>33.2</v>
      </c>
      <c r="BB90">
        <v>32.7</v>
      </c>
      <c r="BC90">
        <v>32.4</v>
      </c>
      <c r="BD90">
        <v>32.4</v>
      </c>
    </row>
    <row r="91" spans="1:56" ht="12.75">
      <c r="A91" t="s">
        <v>187</v>
      </c>
      <c r="B91" t="s">
        <v>67</v>
      </c>
      <c r="C91">
        <v>1.2</v>
      </c>
      <c r="D91">
        <v>1.3</v>
      </c>
      <c r="E91">
        <v>1.4</v>
      </c>
      <c r="F91">
        <v>1.5</v>
      </c>
      <c r="G91">
        <v>1.5</v>
      </c>
      <c r="H91">
        <v>1.6</v>
      </c>
      <c r="I91">
        <v>1.6</v>
      </c>
      <c r="J91">
        <v>1.8</v>
      </c>
      <c r="K91">
        <v>2.1</v>
      </c>
      <c r="L91">
        <v>2.3</v>
      </c>
      <c r="M91">
        <v>3.1</v>
      </c>
      <c r="N91">
        <v>3.4</v>
      </c>
      <c r="O91">
        <v>3.4</v>
      </c>
      <c r="P91">
        <v>3.7</v>
      </c>
      <c r="Q91">
        <v>3.8</v>
      </c>
      <c r="R91">
        <v>4.4</v>
      </c>
      <c r="S91">
        <v>5.5</v>
      </c>
      <c r="T91">
        <v>5.4</v>
      </c>
      <c r="U91">
        <v>6.2</v>
      </c>
      <c r="V91">
        <v>6.7</v>
      </c>
      <c r="W91">
        <v>6.9</v>
      </c>
      <c r="X91">
        <v>7.1</v>
      </c>
      <c r="Y91">
        <v>7.4</v>
      </c>
      <c r="Z91">
        <v>9</v>
      </c>
      <c r="AA91">
        <v>11</v>
      </c>
      <c r="AB91">
        <v>11.3</v>
      </c>
      <c r="AC91">
        <v>14.6</v>
      </c>
      <c r="AD91">
        <v>15.3</v>
      </c>
      <c r="AE91">
        <v>15.1</v>
      </c>
      <c r="AF91">
        <v>16.4</v>
      </c>
      <c r="AG91">
        <v>17.3</v>
      </c>
      <c r="AH91">
        <v>17.7</v>
      </c>
      <c r="AI91">
        <v>18.5</v>
      </c>
      <c r="AJ91">
        <v>20</v>
      </c>
      <c r="AK91">
        <v>20.8</v>
      </c>
      <c r="AL91">
        <v>22.3</v>
      </c>
      <c r="AM91">
        <v>22.9</v>
      </c>
      <c r="AN91">
        <v>22.9</v>
      </c>
      <c r="AO91">
        <v>23.9</v>
      </c>
      <c r="AP91">
        <v>25.5</v>
      </c>
      <c r="AQ91">
        <v>27.4</v>
      </c>
      <c r="AR91">
        <v>27.9</v>
      </c>
      <c r="AS91">
        <v>28.4</v>
      </c>
      <c r="AT91">
        <v>29.2</v>
      </c>
      <c r="AU91">
        <v>30.1</v>
      </c>
      <c r="AV91">
        <v>30.8</v>
      </c>
      <c r="AW91">
        <v>31.4</v>
      </c>
      <c r="AX91">
        <v>31</v>
      </c>
      <c r="AY91">
        <v>31.7</v>
      </c>
      <c r="AZ91">
        <v>36.7</v>
      </c>
      <c r="BA91">
        <v>36.7</v>
      </c>
      <c r="BB91">
        <v>36.4</v>
      </c>
      <c r="BC91">
        <v>34.6</v>
      </c>
      <c r="BD91">
        <v>36.3</v>
      </c>
    </row>
    <row r="92" spans="1:56" ht="12.75">
      <c r="A92" t="s">
        <v>188</v>
      </c>
      <c r="B92" t="s">
        <v>189</v>
      </c>
      <c r="C92">
        <v>2.7</v>
      </c>
      <c r="D92">
        <v>3</v>
      </c>
      <c r="E92">
        <v>3.3</v>
      </c>
      <c r="F92">
        <v>3.5</v>
      </c>
      <c r="G92">
        <v>3.8</v>
      </c>
      <c r="H92">
        <v>4.1</v>
      </c>
      <c r="I92">
        <v>4.5</v>
      </c>
      <c r="J92">
        <v>4.9</v>
      </c>
      <c r="K92">
        <v>5.2</v>
      </c>
      <c r="L92">
        <v>6</v>
      </c>
      <c r="M92">
        <v>6.6</v>
      </c>
      <c r="N92">
        <v>7.7</v>
      </c>
      <c r="O92">
        <v>9.4</v>
      </c>
      <c r="P92">
        <v>11.1</v>
      </c>
      <c r="Q92">
        <v>12.2</v>
      </c>
      <c r="R92">
        <v>14.2</v>
      </c>
      <c r="S92">
        <v>16.7</v>
      </c>
      <c r="T92">
        <v>17.6</v>
      </c>
      <c r="U92">
        <v>19.2</v>
      </c>
      <c r="V92">
        <v>21</v>
      </c>
      <c r="W92">
        <v>23.5</v>
      </c>
      <c r="X92">
        <v>25.6</v>
      </c>
      <c r="Y92">
        <v>29.3</v>
      </c>
      <c r="Z92">
        <v>34.2</v>
      </c>
      <c r="AA92">
        <v>39.5</v>
      </c>
      <c r="AB92">
        <v>43.2</v>
      </c>
      <c r="AC92">
        <v>47.3</v>
      </c>
      <c r="AD92">
        <v>51.8</v>
      </c>
      <c r="AE92">
        <v>53.5</v>
      </c>
      <c r="AF92">
        <v>55.1</v>
      </c>
      <c r="AG92">
        <v>62.3</v>
      </c>
      <c r="AH92">
        <v>61.8</v>
      </c>
      <c r="AI92">
        <v>67.6</v>
      </c>
      <c r="AJ92">
        <v>73.6</v>
      </c>
      <c r="AK92">
        <v>72.2</v>
      </c>
      <c r="AL92">
        <v>71.8</v>
      </c>
      <c r="AM92">
        <v>76.6</v>
      </c>
      <c r="AN92">
        <v>72.4</v>
      </c>
      <c r="AO92">
        <v>70.2</v>
      </c>
      <c r="AP92">
        <v>61.4</v>
      </c>
      <c r="AQ92">
        <v>57.8</v>
      </c>
      <c r="AR92">
        <v>52.1</v>
      </c>
      <c r="AS92">
        <v>65.4</v>
      </c>
      <c r="AT92">
        <v>84.4</v>
      </c>
      <c r="AU92">
        <v>115.2</v>
      </c>
      <c r="AV92">
        <v>110.5</v>
      </c>
      <c r="AW92">
        <v>111.8</v>
      </c>
      <c r="AX92">
        <v>120.1</v>
      </c>
      <c r="AY92">
        <v>121.5</v>
      </c>
      <c r="AZ92">
        <v>127</v>
      </c>
      <c r="BA92">
        <v>188.8</v>
      </c>
      <c r="BB92">
        <v>192.1</v>
      </c>
      <c r="BC92">
        <v>192.9</v>
      </c>
      <c r="BD92">
        <v>211</v>
      </c>
    </row>
    <row r="93" spans="1:56" ht="12.75">
      <c r="A93" t="s">
        <v>190</v>
      </c>
      <c r="B93" t="s">
        <v>191</v>
      </c>
      <c r="C93">
        <v>1.1</v>
      </c>
      <c r="D93">
        <v>1.2</v>
      </c>
      <c r="E93">
        <v>1.5</v>
      </c>
      <c r="F93">
        <v>1.6</v>
      </c>
      <c r="G93">
        <v>1.6</v>
      </c>
      <c r="H93">
        <v>1.9</v>
      </c>
      <c r="I93">
        <v>2.2</v>
      </c>
      <c r="J93">
        <v>2.5</v>
      </c>
      <c r="K93">
        <v>2.8</v>
      </c>
      <c r="L93">
        <v>3.4</v>
      </c>
      <c r="M93">
        <v>3.9</v>
      </c>
      <c r="N93">
        <v>4.5</v>
      </c>
      <c r="O93">
        <v>5.4</v>
      </c>
      <c r="P93">
        <v>6.6</v>
      </c>
      <c r="Q93">
        <v>7.8</v>
      </c>
      <c r="R93">
        <v>9.4</v>
      </c>
      <c r="S93">
        <v>11.2</v>
      </c>
      <c r="T93">
        <v>12.4</v>
      </c>
      <c r="U93">
        <v>14.2</v>
      </c>
      <c r="V93">
        <v>15.4</v>
      </c>
      <c r="W93">
        <v>16.8</v>
      </c>
      <c r="X93">
        <v>19</v>
      </c>
      <c r="Y93">
        <v>20.4</v>
      </c>
      <c r="Z93">
        <v>21.2</v>
      </c>
      <c r="AA93">
        <v>23.2</v>
      </c>
      <c r="AB93">
        <v>25.3</v>
      </c>
      <c r="AC93">
        <v>27.3</v>
      </c>
      <c r="AD93">
        <v>29.5</v>
      </c>
      <c r="AE93">
        <v>32.7</v>
      </c>
      <c r="AF93">
        <v>33.5</v>
      </c>
      <c r="AG93">
        <v>36.5</v>
      </c>
      <c r="AH93">
        <v>39</v>
      </c>
      <c r="AI93">
        <v>40.5</v>
      </c>
      <c r="AJ93">
        <v>44.7</v>
      </c>
      <c r="AK93">
        <v>45.9</v>
      </c>
      <c r="AL93">
        <v>47.5</v>
      </c>
      <c r="AM93">
        <v>48.4</v>
      </c>
      <c r="AN93">
        <v>49.9</v>
      </c>
      <c r="AO93">
        <v>53</v>
      </c>
      <c r="AP93">
        <v>57.9</v>
      </c>
      <c r="AQ93">
        <v>62.3</v>
      </c>
      <c r="AR93">
        <v>66.4</v>
      </c>
      <c r="AS93">
        <v>72.3</v>
      </c>
      <c r="AT93">
        <v>76.5</v>
      </c>
      <c r="AU93">
        <v>78.1</v>
      </c>
      <c r="AV93">
        <v>80.4</v>
      </c>
      <c r="AW93">
        <v>89.7</v>
      </c>
      <c r="AX93">
        <v>99</v>
      </c>
      <c r="AY93">
        <v>100.8</v>
      </c>
      <c r="AZ93">
        <v>102.5</v>
      </c>
      <c r="BA93">
        <v>106.2</v>
      </c>
      <c r="BB93">
        <v>107.4</v>
      </c>
      <c r="BC93">
        <v>108.6</v>
      </c>
      <c r="BD93">
        <v>111.2</v>
      </c>
    </row>
    <row r="94" spans="1:56" ht="12.75">
      <c r="A94" t="s">
        <v>192</v>
      </c>
      <c r="B94" s="1" t="s">
        <v>75</v>
      </c>
      <c r="C94">
        <v>4.1</v>
      </c>
      <c r="D94">
        <v>4.5</v>
      </c>
      <c r="E94">
        <v>4.8</v>
      </c>
      <c r="F94">
        <v>5</v>
      </c>
      <c r="G94">
        <v>5.3</v>
      </c>
      <c r="H94">
        <v>5.7</v>
      </c>
      <c r="I94">
        <v>6.2</v>
      </c>
      <c r="J94">
        <v>6.8</v>
      </c>
      <c r="K94">
        <v>7.5</v>
      </c>
      <c r="L94">
        <v>8.8</v>
      </c>
      <c r="M94">
        <v>9.8</v>
      </c>
      <c r="N94">
        <v>11.1</v>
      </c>
      <c r="O94">
        <v>12.8</v>
      </c>
      <c r="P94">
        <v>14.2</v>
      </c>
      <c r="Q94">
        <v>15.7</v>
      </c>
      <c r="R94">
        <v>17.8</v>
      </c>
      <c r="S94">
        <v>20.3</v>
      </c>
      <c r="T94">
        <v>21.9</v>
      </c>
      <c r="U94">
        <v>24</v>
      </c>
      <c r="V94">
        <v>26.6</v>
      </c>
      <c r="W94">
        <v>29.4</v>
      </c>
      <c r="X94">
        <v>32.7</v>
      </c>
      <c r="Y94">
        <v>36.9</v>
      </c>
      <c r="Z94">
        <v>41.3</v>
      </c>
      <c r="AA94">
        <v>44.9</v>
      </c>
      <c r="AB94">
        <v>48.6</v>
      </c>
      <c r="AC94">
        <v>53.9</v>
      </c>
      <c r="AD94">
        <v>58.7</v>
      </c>
      <c r="AE94">
        <v>63.6</v>
      </c>
      <c r="AF94">
        <v>69.5</v>
      </c>
      <c r="AG94">
        <v>78</v>
      </c>
      <c r="AH94">
        <v>86.7</v>
      </c>
      <c r="AI94">
        <v>94.5</v>
      </c>
      <c r="AJ94">
        <v>103.6</v>
      </c>
      <c r="AK94">
        <v>110.3</v>
      </c>
      <c r="AL94">
        <v>118.5</v>
      </c>
      <c r="AM94">
        <v>126.7</v>
      </c>
      <c r="AN94">
        <v>134.6</v>
      </c>
      <c r="AO94">
        <v>142.5</v>
      </c>
      <c r="AP94">
        <v>152.1</v>
      </c>
      <c r="AQ94">
        <v>165.2</v>
      </c>
      <c r="AR94">
        <v>177.7</v>
      </c>
      <c r="AS94">
        <v>192.3</v>
      </c>
      <c r="AT94">
        <v>203.2</v>
      </c>
      <c r="AU94">
        <v>209.2</v>
      </c>
      <c r="AV94">
        <v>221.3</v>
      </c>
      <c r="AW94">
        <v>232.6</v>
      </c>
      <c r="AX94">
        <v>246</v>
      </c>
      <c r="AY94">
        <v>263</v>
      </c>
      <c r="AZ94">
        <v>278.1</v>
      </c>
      <c r="BA94">
        <v>281.8</v>
      </c>
      <c r="BB94">
        <v>283.6</v>
      </c>
      <c r="BC94">
        <v>286.2</v>
      </c>
      <c r="BD94">
        <v>290.6</v>
      </c>
    </row>
    <row r="95" spans="1:56" ht="12.75">
      <c r="A95" t="s">
        <v>193</v>
      </c>
      <c r="B95" t="s">
        <v>77</v>
      </c>
      <c r="C95">
        <v>1.9</v>
      </c>
      <c r="D95">
        <v>2.1</v>
      </c>
      <c r="E95">
        <v>2.2</v>
      </c>
      <c r="F95">
        <v>2.4</v>
      </c>
      <c r="G95">
        <v>2.5</v>
      </c>
      <c r="H95">
        <v>2.7</v>
      </c>
      <c r="I95">
        <v>3</v>
      </c>
      <c r="J95">
        <v>3.2</v>
      </c>
      <c r="K95">
        <v>3.6</v>
      </c>
      <c r="L95">
        <v>4.4</v>
      </c>
      <c r="M95">
        <v>4.8</v>
      </c>
      <c r="N95">
        <v>5.4</v>
      </c>
      <c r="O95">
        <v>6.2</v>
      </c>
      <c r="P95">
        <v>6.9</v>
      </c>
      <c r="Q95">
        <v>7.6</v>
      </c>
      <c r="R95">
        <v>8.6</v>
      </c>
      <c r="S95">
        <v>9.7</v>
      </c>
      <c r="T95">
        <v>10.3</v>
      </c>
      <c r="U95">
        <v>11.3</v>
      </c>
      <c r="V95">
        <v>12.4</v>
      </c>
      <c r="W95">
        <v>13.6</v>
      </c>
      <c r="X95">
        <v>14.9</v>
      </c>
      <c r="Y95">
        <v>16.7</v>
      </c>
      <c r="Z95">
        <v>18.5</v>
      </c>
      <c r="AA95">
        <v>19.8</v>
      </c>
      <c r="AB95">
        <v>21.1</v>
      </c>
      <c r="AC95">
        <v>23.1</v>
      </c>
      <c r="AD95">
        <v>24.8</v>
      </c>
      <c r="AE95">
        <v>26.4</v>
      </c>
      <c r="AF95">
        <v>28.4</v>
      </c>
      <c r="AG95">
        <v>31.4</v>
      </c>
      <c r="AH95">
        <v>34.5</v>
      </c>
      <c r="AI95">
        <v>37.6</v>
      </c>
      <c r="AJ95">
        <v>41.2</v>
      </c>
      <c r="AK95">
        <v>43</v>
      </c>
      <c r="AL95">
        <v>45.9</v>
      </c>
      <c r="AM95">
        <v>49.4</v>
      </c>
      <c r="AN95">
        <v>52.6</v>
      </c>
      <c r="AO95">
        <v>55.6</v>
      </c>
      <c r="AP95">
        <v>59.1</v>
      </c>
      <c r="AQ95">
        <v>63.9</v>
      </c>
      <c r="AR95">
        <v>68</v>
      </c>
      <c r="AS95">
        <v>73.7</v>
      </c>
      <c r="AT95">
        <v>78.5</v>
      </c>
      <c r="AU95">
        <v>81.2</v>
      </c>
      <c r="AV95">
        <v>86.3</v>
      </c>
      <c r="AW95">
        <v>90.4</v>
      </c>
      <c r="AX95">
        <v>95.5</v>
      </c>
      <c r="AY95">
        <v>102.5</v>
      </c>
      <c r="AZ95">
        <v>108.4</v>
      </c>
      <c r="BA95">
        <v>110.1</v>
      </c>
      <c r="BB95">
        <v>113.2</v>
      </c>
      <c r="BC95">
        <v>114.5</v>
      </c>
      <c r="BD95">
        <v>115.6</v>
      </c>
    </row>
    <row r="96" spans="1:56" ht="12.75">
      <c r="A96" t="s">
        <v>194</v>
      </c>
      <c r="B96" t="s">
        <v>79</v>
      </c>
      <c r="C96">
        <v>1</v>
      </c>
      <c r="D96">
        <v>1.1</v>
      </c>
      <c r="E96">
        <v>1.2</v>
      </c>
      <c r="F96">
        <v>1.2</v>
      </c>
      <c r="G96">
        <v>1.3</v>
      </c>
      <c r="H96">
        <v>1.4</v>
      </c>
      <c r="I96">
        <v>1.5</v>
      </c>
      <c r="J96">
        <v>1.6</v>
      </c>
      <c r="K96">
        <v>1.7</v>
      </c>
      <c r="L96">
        <v>1.9</v>
      </c>
      <c r="M96">
        <v>2.2</v>
      </c>
      <c r="N96">
        <v>2.5</v>
      </c>
      <c r="O96">
        <v>2.8</v>
      </c>
      <c r="P96">
        <v>3</v>
      </c>
      <c r="Q96">
        <v>3.3</v>
      </c>
      <c r="R96">
        <v>3.6</v>
      </c>
      <c r="S96">
        <v>4.2</v>
      </c>
      <c r="T96">
        <v>4.4</v>
      </c>
      <c r="U96">
        <v>4.7</v>
      </c>
      <c r="V96">
        <v>5.2</v>
      </c>
      <c r="W96">
        <v>5.7</v>
      </c>
      <c r="X96">
        <v>6.2</v>
      </c>
      <c r="Y96">
        <v>7</v>
      </c>
      <c r="Z96">
        <v>7.7</v>
      </c>
      <c r="AA96">
        <v>8.4</v>
      </c>
      <c r="AB96">
        <v>9</v>
      </c>
      <c r="AC96">
        <v>9.8</v>
      </c>
      <c r="AD96">
        <v>10.7</v>
      </c>
      <c r="AE96">
        <v>11.6</v>
      </c>
      <c r="AF96">
        <v>12.1</v>
      </c>
      <c r="AG96">
        <v>13.4</v>
      </c>
      <c r="AH96">
        <v>14.5</v>
      </c>
      <c r="AI96">
        <v>15.5</v>
      </c>
      <c r="AJ96">
        <v>17.3</v>
      </c>
      <c r="AK96">
        <v>17.9</v>
      </c>
      <c r="AL96">
        <v>18.9</v>
      </c>
      <c r="AM96">
        <v>19.6</v>
      </c>
      <c r="AN96">
        <v>20.5</v>
      </c>
      <c r="AO96">
        <v>21.4</v>
      </c>
      <c r="AP96">
        <v>22.8</v>
      </c>
      <c r="AQ96">
        <v>24.5</v>
      </c>
      <c r="AR96">
        <v>26.6</v>
      </c>
      <c r="AS96">
        <v>28.2</v>
      </c>
      <c r="AT96">
        <v>30.4</v>
      </c>
      <c r="AU96">
        <v>31.6</v>
      </c>
      <c r="AV96">
        <v>34.4</v>
      </c>
      <c r="AW96">
        <v>36.7</v>
      </c>
      <c r="AX96">
        <v>39.2</v>
      </c>
      <c r="AY96">
        <v>42.2</v>
      </c>
      <c r="AZ96">
        <v>45.2</v>
      </c>
      <c r="BA96">
        <v>46.7</v>
      </c>
      <c r="BB96">
        <v>47.5</v>
      </c>
      <c r="BC96">
        <v>47.4</v>
      </c>
      <c r="BD96">
        <v>47.7</v>
      </c>
    </row>
    <row r="97" spans="1:56" ht="12.75">
      <c r="A97" t="s">
        <v>195</v>
      </c>
      <c r="B97" t="s">
        <v>81</v>
      </c>
      <c r="C97">
        <v>0.6</v>
      </c>
      <c r="D97">
        <v>0.6</v>
      </c>
      <c r="E97">
        <v>0.7</v>
      </c>
      <c r="F97">
        <v>0.7</v>
      </c>
      <c r="G97">
        <v>0.7</v>
      </c>
      <c r="H97">
        <v>0.8</v>
      </c>
      <c r="I97">
        <v>0.9</v>
      </c>
      <c r="J97">
        <v>1</v>
      </c>
      <c r="K97">
        <v>1.1</v>
      </c>
      <c r="L97">
        <v>1.3</v>
      </c>
      <c r="M97">
        <v>1.4</v>
      </c>
      <c r="N97">
        <v>1.6</v>
      </c>
      <c r="O97">
        <v>1.9</v>
      </c>
      <c r="P97">
        <v>2.1</v>
      </c>
      <c r="Q97">
        <v>2.4</v>
      </c>
      <c r="R97">
        <v>2.7</v>
      </c>
      <c r="S97">
        <v>3.1</v>
      </c>
      <c r="T97">
        <v>3.3</v>
      </c>
      <c r="U97">
        <v>3.6</v>
      </c>
      <c r="V97">
        <v>4.1</v>
      </c>
      <c r="W97">
        <v>4.7</v>
      </c>
      <c r="X97">
        <v>5.4</v>
      </c>
      <c r="Y97">
        <v>6</v>
      </c>
      <c r="Z97">
        <v>6.7</v>
      </c>
      <c r="AA97">
        <v>7.2</v>
      </c>
      <c r="AB97">
        <v>7.7</v>
      </c>
      <c r="AC97">
        <v>8.4</v>
      </c>
      <c r="AD97">
        <v>9</v>
      </c>
      <c r="AE97">
        <v>9.7</v>
      </c>
      <c r="AF97">
        <v>11</v>
      </c>
      <c r="AG97">
        <v>12.4</v>
      </c>
      <c r="AH97">
        <v>13.9</v>
      </c>
      <c r="AI97">
        <v>15.2</v>
      </c>
      <c r="AJ97">
        <v>16.5</v>
      </c>
      <c r="AK97">
        <v>18.7</v>
      </c>
      <c r="AL97">
        <v>20</v>
      </c>
      <c r="AM97">
        <v>21.2</v>
      </c>
      <c r="AN97">
        <v>22.3</v>
      </c>
      <c r="AO97">
        <v>23.8</v>
      </c>
      <c r="AP97">
        <v>26</v>
      </c>
      <c r="AQ97">
        <v>28.5</v>
      </c>
      <c r="AR97">
        <v>30.8</v>
      </c>
      <c r="AS97">
        <v>33.6</v>
      </c>
      <c r="AT97">
        <v>35.4</v>
      </c>
      <c r="AU97">
        <v>36.2</v>
      </c>
      <c r="AV97">
        <v>38</v>
      </c>
      <c r="AW97">
        <v>39.8</v>
      </c>
      <c r="AX97">
        <v>41.6</v>
      </c>
      <c r="AY97">
        <v>43.7</v>
      </c>
      <c r="AZ97">
        <v>46.1</v>
      </c>
      <c r="BA97">
        <v>46.6</v>
      </c>
      <c r="BB97">
        <v>46.4</v>
      </c>
      <c r="BC97">
        <v>47.7</v>
      </c>
      <c r="BD97">
        <v>49.6</v>
      </c>
    </row>
    <row r="98" spans="1:56" ht="12.75">
      <c r="A98" t="s">
        <v>196</v>
      </c>
      <c r="B98" t="s">
        <v>83</v>
      </c>
      <c r="C98">
        <v>0.6</v>
      </c>
      <c r="D98">
        <v>0.6</v>
      </c>
      <c r="E98">
        <v>0.7</v>
      </c>
      <c r="F98">
        <v>0.7</v>
      </c>
      <c r="G98">
        <v>0.8</v>
      </c>
      <c r="H98">
        <v>0.8</v>
      </c>
      <c r="I98">
        <v>0.9</v>
      </c>
      <c r="J98">
        <v>1</v>
      </c>
      <c r="K98">
        <v>1.1</v>
      </c>
      <c r="L98">
        <v>1.2</v>
      </c>
      <c r="M98">
        <v>1.4</v>
      </c>
      <c r="N98">
        <v>1.6</v>
      </c>
      <c r="O98">
        <v>1.9</v>
      </c>
      <c r="P98">
        <v>2.1</v>
      </c>
      <c r="Q98">
        <v>2.5</v>
      </c>
      <c r="R98">
        <v>2.9</v>
      </c>
      <c r="S98">
        <v>3.4</v>
      </c>
      <c r="T98">
        <v>3.8</v>
      </c>
      <c r="U98">
        <v>4.3</v>
      </c>
      <c r="V98">
        <v>4.8</v>
      </c>
      <c r="W98">
        <v>5.5</v>
      </c>
      <c r="X98">
        <v>6.2</v>
      </c>
      <c r="Y98">
        <v>7.2</v>
      </c>
      <c r="Z98">
        <v>8.4</v>
      </c>
      <c r="AA98">
        <v>9.6</v>
      </c>
      <c r="AB98">
        <v>10.9</v>
      </c>
      <c r="AC98">
        <v>12.6</v>
      </c>
      <c r="AD98">
        <v>14.1</v>
      </c>
      <c r="AE98">
        <v>16</v>
      </c>
      <c r="AF98">
        <v>18</v>
      </c>
      <c r="AG98">
        <v>20.8</v>
      </c>
      <c r="AH98">
        <v>23.8</v>
      </c>
      <c r="AI98">
        <v>26.2</v>
      </c>
      <c r="AJ98">
        <v>28.6</v>
      </c>
      <c r="AK98">
        <v>30.6</v>
      </c>
      <c r="AL98">
        <v>33.7</v>
      </c>
      <c r="AM98">
        <v>36.5</v>
      </c>
      <c r="AN98">
        <v>39.2</v>
      </c>
      <c r="AO98">
        <v>41.7</v>
      </c>
      <c r="AP98">
        <v>44.2</v>
      </c>
      <c r="AQ98">
        <v>48.3</v>
      </c>
      <c r="AR98">
        <v>52.3</v>
      </c>
      <c r="AS98">
        <v>56.7</v>
      </c>
      <c r="AT98">
        <v>59</v>
      </c>
      <c r="AU98">
        <v>60.1</v>
      </c>
      <c r="AV98">
        <v>62.6</v>
      </c>
      <c r="AW98">
        <v>65.6</v>
      </c>
      <c r="AX98">
        <v>69.7</v>
      </c>
      <c r="AY98">
        <v>74.6</v>
      </c>
      <c r="AZ98">
        <v>78.4</v>
      </c>
      <c r="BA98">
        <v>78.4</v>
      </c>
      <c r="BB98">
        <v>76.5</v>
      </c>
      <c r="BC98">
        <v>76.6</v>
      </c>
      <c r="BD98">
        <v>77.7</v>
      </c>
    </row>
    <row r="99" spans="1:56" ht="12.75">
      <c r="A99" t="s">
        <v>197</v>
      </c>
      <c r="B99" s="1" t="s">
        <v>85</v>
      </c>
      <c r="C99">
        <v>5.9</v>
      </c>
      <c r="D99">
        <v>6.2</v>
      </c>
      <c r="E99">
        <v>6.6</v>
      </c>
      <c r="F99">
        <v>7</v>
      </c>
      <c r="G99">
        <v>7.4</v>
      </c>
      <c r="H99">
        <v>7.9</v>
      </c>
      <c r="I99">
        <v>8.5</v>
      </c>
      <c r="J99">
        <v>9.3</v>
      </c>
      <c r="K99">
        <v>10.1</v>
      </c>
      <c r="L99">
        <v>10.9</v>
      </c>
      <c r="M99">
        <v>12</v>
      </c>
      <c r="N99">
        <v>13.4</v>
      </c>
      <c r="O99">
        <v>14.7</v>
      </c>
      <c r="P99">
        <v>15.9</v>
      </c>
      <c r="Q99">
        <v>17.6</v>
      </c>
      <c r="R99">
        <v>21</v>
      </c>
      <c r="S99">
        <v>24.1</v>
      </c>
      <c r="T99">
        <v>25.4</v>
      </c>
      <c r="U99">
        <v>26.8</v>
      </c>
      <c r="V99">
        <v>30.3</v>
      </c>
      <c r="W99">
        <v>32.8</v>
      </c>
      <c r="X99">
        <v>36.9</v>
      </c>
      <c r="Y99">
        <v>40.7</v>
      </c>
      <c r="Z99">
        <v>43.7</v>
      </c>
      <c r="AA99">
        <v>45</v>
      </c>
      <c r="AB99">
        <v>46.5</v>
      </c>
      <c r="AC99">
        <v>49.8</v>
      </c>
      <c r="AD99">
        <v>53.1</v>
      </c>
      <c r="AE99">
        <v>55.6</v>
      </c>
      <c r="AF99">
        <v>58</v>
      </c>
      <c r="AG99">
        <v>61.2</v>
      </c>
      <c r="AH99">
        <v>65.3</v>
      </c>
      <c r="AI99">
        <v>68.9</v>
      </c>
      <c r="AJ99">
        <v>72.6</v>
      </c>
      <c r="AK99">
        <v>75.1</v>
      </c>
      <c r="AL99">
        <v>78.5</v>
      </c>
      <c r="AM99">
        <v>82.3</v>
      </c>
      <c r="AN99">
        <v>85.5</v>
      </c>
      <c r="AO99">
        <v>89.4</v>
      </c>
      <c r="AP99">
        <v>93.6</v>
      </c>
      <c r="AQ99">
        <v>100.5</v>
      </c>
      <c r="AR99">
        <v>107.2</v>
      </c>
      <c r="AS99">
        <v>122.5</v>
      </c>
      <c r="AT99">
        <v>122</v>
      </c>
      <c r="AU99">
        <v>123.4</v>
      </c>
      <c r="AV99">
        <v>129.3</v>
      </c>
      <c r="AW99">
        <v>137.8</v>
      </c>
      <c r="AX99">
        <v>146.8</v>
      </c>
      <c r="AY99">
        <v>158.1</v>
      </c>
      <c r="AZ99">
        <v>168.3</v>
      </c>
      <c r="BA99">
        <v>170.4</v>
      </c>
      <c r="BB99">
        <v>169.5</v>
      </c>
      <c r="BC99">
        <v>174.3</v>
      </c>
      <c r="BD99">
        <v>181.3</v>
      </c>
    </row>
    <row r="100" spans="1:56" ht="12.75">
      <c r="A100" t="s">
        <v>198</v>
      </c>
      <c r="B100" t="s">
        <v>87</v>
      </c>
      <c r="C100">
        <v>4.6</v>
      </c>
      <c r="D100">
        <v>4.8</v>
      </c>
      <c r="E100">
        <v>5.1</v>
      </c>
      <c r="F100">
        <v>5.3</v>
      </c>
      <c r="G100">
        <v>5.7</v>
      </c>
      <c r="H100">
        <v>6</v>
      </c>
      <c r="I100">
        <v>6.4</v>
      </c>
      <c r="J100">
        <v>7</v>
      </c>
      <c r="K100">
        <v>7.5</v>
      </c>
      <c r="L100">
        <v>8.2</v>
      </c>
      <c r="M100">
        <v>9</v>
      </c>
      <c r="N100">
        <v>10</v>
      </c>
      <c r="O100">
        <v>10.9</v>
      </c>
      <c r="P100">
        <v>11.6</v>
      </c>
      <c r="Q100">
        <v>12.9</v>
      </c>
      <c r="R100">
        <v>15.6</v>
      </c>
      <c r="S100">
        <v>17.4</v>
      </c>
      <c r="T100">
        <v>18</v>
      </c>
      <c r="U100">
        <v>18.8</v>
      </c>
      <c r="V100">
        <v>20.5</v>
      </c>
      <c r="W100">
        <v>22.5</v>
      </c>
      <c r="X100">
        <v>25.4</v>
      </c>
      <c r="Y100">
        <v>28.6</v>
      </c>
      <c r="Z100">
        <v>31.3</v>
      </c>
      <c r="AA100">
        <v>32.4</v>
      </c>
      <c r="AB100">
        <v>33.5</v>
      </c>
      <c r="AC100">
        <v>35.7</v>
      </c>
      <c r="AD100">
        <v>38</v>
      </c>
      <c r="AE100">
        <v>39.4</v>
      </c>
      <c r="AF100">
        <v>41</v>
      </c>
      <c r="AG100">
        <v>42.8</v>
      </c>
      <c r="AH100">
        <v>45.5</v>
      </c>
      <c r="AI100">
        <v>48</v>
      </c>
      <c r="AJ100">
        <v>50.1</v>
      </c>
      <c r="AK100">
        <v>52</v>
      </c>
      <c r="AL100">
        <v>54.4</v>
      </c>
      <c r="AM100">
        <v>57.3</v>
      </c>
      <c r="AN100">
        <v>59.8</v>
      </c>
      <c r="AO100">
        <v>62.8</v>
      </c>
      <c r="AP100">
        <v>65.8</v>
      </c>
      <c r="AQ100">
        <v>70.7</v>
      </c>
      <c r="AR100">
        <v>75.3</v>
      </c>
      <c r="AS100">
        <v>79.6</v>
      </c>
      <c r="AT100">
        <v>83.2</v>
      </c>
      <c r="AU100">
        <v>85.6</v>
      </c>
      <c r="AV100">
        <v>89.9</v>
      </c>
      <c r="AW100">
        <v>97.2</v>
      </c>
      <c r="AX100">
        <v>104.4</v>
      </c>
      <c r="AY100">
        <v>114.1</v>
      </c>
      <c r="AZ100">
        <v>122</v>
      </c>
      <c r="BA100">
        <v>123.4</v>
      </c>
      <c r="BB100">
        <v>124.4</v>
      </c>
      <c r="BC100">
        <v>129.3</v>
      </c>
      <c r="BD100">
        <v>134.7</v>
      </c>
    </row>
    <row r="101" spans="1:56" ht="12.75">
      <c r="A101" t="s">
        <v>199</v>
      </c>
      <c r="B101" t="s">
        <v>89</v>
      </c>
      <c r="C101">
        <v>4.6</v>
      </c>
      <c r="D101">
        <v>4.8</v>
      </c>
      <c r="E101">
        <v>5.1</v>
      </c>
      <c r="F101">
        <v>5.3</v>
      </c>
      <c r="G101">
        <v>5.7</v>
      </c>
      <c r="H101">
        <v>6</v>
      </c>
      <c r="I101">
        <v>6.4</v>
      </c>
      <c r="J101">
        <v>6.9</v>
      </c>
      <c r="K101">
        <v>7.5</v>
      </c>
      <c r="L101">
        <v>8.1</v>
      </c>
      <c r="M101">
        <v>9</v>
      </c>
      <c r="N101">
        <v>10</v>
      </c>
      <c r="O101">
        <v>10.9</v>
      </c>
      <c r="P101">
        <v>11.6</v>
      </c>
      <c r="Q101">
        <v>12.8</v>
      </c>
      <c r="R101">
        <v>15.4</v>
      </c>
      <c r="S101">
        <v>17.3</v>
      </c>
      <c r="T101">
        <v>17.8</v>
      </c>
      <c r="U101">
        <v>18.6</v>
      </c>
      <c r="V101">
        <v>20.3</v>
      </c>
      <c r="W101">
        <v>22.1</v>
      </c>
      <c r="X101">
        <v>25.1</v>
      </c>
      <c r="Y101">
        <v>28.2</v>
      </c>
      <c r="Z101">
        <v>30.9</v>
      </c>
      <c r="AA101">
        <v>32</v>
      </c>
      <c r="AB101">
        <v>33.2</v>
      </c>
      <c r="AC101">
        <v>35.4</v>
      </c>
      <c r="AD101">
        <v>37.7</v>
      </c>
      <c r="AE101">
        <v>39.1</v>
      </c>
      <c r="AF101">
        <v>40.6</v>
      </c>
      <c r="AG101">
        <v>42.4</v>
      </c>
      <c r="AH101">
        <v>45.1</v>
      </c>
      <c r="AI101">
        <v>47.6</v>
      </c>
      <c r="AJ101">
        <v>49.7</v>
      </c>
      <c r="AK101">
        <v>51.6</v>
      </c>
      <c r="AL101">
        <v>54</v>
      </c>
      <c r="AM101">
        <v>57</v>
      </c>
      <c r="AN101">
        <v>59.5</v>
      </c>
      <c r="AO101">
        <v>62.3</v>
      </c>
      <c r="AP101">
        <v>65.3</v>
      </c>
      <c r="AQ101">
        <v>70.2</v>
      </c>
      <c r="AR101">
        <v>74.8</v>
      </c>
      <c r="AS101">
        <v>79</v>
      </c>
      <c r="AT101">
        <v>82.6</v>
      </c>
      <c r="AU101">
        <v>85.2</v>
      </c>
      <c r="AV101">
        <v>89.5</v>
      </c>
      <c r="AW101">
        <v>96.8</v>
      </c>
      <c r="AX101">
        <v>104</v>
      </c>
      <c r="AY101">
        <v>113.8</v>
      </c>
      <c r="AZ101">
        <v>121.6</v>
      </c>
      <c r="BA101">
        <v>123</v>
      </c>
      <c r="BB101">
        <v>124</v>
      </c>
      <c r="BC101">
        <v>128.9</v>
      </c>
      <c r="BD101">
        <v>134.2</v>
      </c>
    </row>
    <row r="102" spans="1:56" ht="12.75">
      <c r="A102" t="s">
        <v>200</v>
      </c>
      <c r="B102" t="s">
        <v>95</v>
      </c>
      <c r="C102" t="s">
        <v>147</v>
      </c>
      <c r="D102" t="s">
        <v>147</v>
      </c>
      <c r="E102" t="s">
        <v>147</v>
      </c>
      <c r="F102" t="s">
        <v>147</v>
      </c>
      <c r="G102">
        <v>0</v>
      </c>
      <c r="H102">
        <v>0</v>
      </c>
      <c r="I102">
        <v>0</v>
      </c>
      <c r="J102">
        <v>0</v>
      </c>
      <c r="K102">
        <v>0</v>
      </c>
      <c r="L102">
        <v>0</v>
      </c>
      <c r="M102">
        <v>0</v>
      </c>
      <c r="N102">
        <v>0</v>
      </c>
      <c r="O102">
        <v>0</v>
      </c>
      <c r="P102">
        <v>0.1</v>
      </c>
      <c r="Q102">
        <v>0.1</v>
      </c>
      <c r="R102">
        <v>0.1</v>
      </c>
      <c r="S102">
        <v>0.2</v>
      </c>
      <c r="T102">
        <v>0.2</v>
      </c>
      <c r="U102">
        <v>0.2</v>
      </c>
      <c r="V102">
        <v>0.2</v>
      </c>
      <c r="W102">
        <v>0.3</v>
      </c>
      <c r="X102">
        <v>0.4</v>
      </c>
      <c r="Y102">
        <v>0.4</v>
      </c>
      <c r="Z102">
        <v>0.5</v>
      </c>
      <c r="AA102">
        <v>0.4</v>
      </c>
      <c r="AB102">
        <v>0.4</v>
      </c>
      <c r="AC102">
        <v>0.3</v>
      </c>
      <c r="AD102">
        <v>0.3</v>
      </c>
      <c r="AE102">
        <v>0.3</v>
      </c>
      <c r="AF102">
        <v>0.4</v>
      </c>
      <c r="AG102">
        <v>0.4</v>
      </c>
      <c r="AH102">
        <v>0.4</v>
      </c>
      <c r="AI102">
        <v>0.4</v>
      </c>
      <c r="AJ102">
        <v>0.4</v>
      </c>
      <c r="AK102">
        <v>0.4</v>
      </c>
      <c r="AL102">
        <v>0.3</v>
      </c>
      <c r="AM102">
        <v>0.3</v>
      </c>
      <c r="AN102">
        <v>0.3</v>
      </c>
      <c r="AO102">
        <v>0.4</v>
      </c>
      <c r="AP102">
        <v>0.4</v>
      </c>
      <c r="AQ102">
        <v>0.4</v>
      </c>
      <c r="AR102">
        <v>0.5</v>
      </c>
      <c r="AS102">
        <v>0.6</v>
      </c>
      <c r="AT102">
        <v>0.5</v>
      </c>
      <c r="AU102">
        <v>0.4</v>
      </c>
      <c r="AV102">
        <v>0.4</v>
      </c>
      <c r="AW102">
        <v>0.4</v>
      </c>
      <c r="AX102">
        <v>0.4</v>
      </c>
      <c r="AY102">
        <v>0.4</v>
      </c>
      <c r="AZ102">
        <v>0.4</v>
      </c>
      <c r="BA102">
        <v>0.4</v>
      </c>
      <c r="BB102">
        <v>0.4</v>
      </c>
      <c r="BC102">
        <v>0.4</v>
      </c>
      <c r="BD102">
        <v>0.5</v>
      </c>
    </row>
    <row r="103" spans="1:56" ht="12.75">
      <c r="A103" t="s">
        <v>201</v>
      </c>
      <c r="B103" t="s">
        <v>99</v>
      </c>
      <c r="C103">
        <v>1.3</v>
      </c>
      <c r="D103">
        <v>1.4</v>
      </c>
      <c r="E103">
        <v>1.6</v>
      </c>
      <c r="F103">
        <v>1.6</v>
      </c>
      <c r="G103">
        <v>1.7</v>
      </c>
      <c r="H103">
        <v>1.9</v>
      </c>
      <c r="I103">
        <v>2.1</v>
      </c>
      <c r="J103">
        <v>2.4</v>
      </c>
      <c r="K103">
        <v>2.6</v>
      </c>
      <c r="L103">
        <v>2.7</v>
      </c>
      <c r="M103">
        <v>3</v>
      </c>
      <c r="N103">
        <v>3.4</v>
      </c>
      <c r="O103">
        <v>3.8</v>
      </c>
      <c r="P103">
        <v>4.2</v>
      </c>
      <c r="Q103">
        <v>4.7</v>
      </c>
      <c r="R103">
        <v>5.5</v>
      </c>
      <c r="S103">
        <v>6.7</v>
      </c>
      <c r="T103">
        <v>7.4</v>
      </c>
      <c r="U103">
        <v>8</v>
      </c>
      <c r="V103">
        <v>9.8</v>
      </c>
      <c r="W103">
        <v>10.4</v>
      </c>
      <c r="X103">
        <v>11.5</v>
      </c>
      <c r="Y103">
        <v>12.1</v>
      </c>
      <c r="Z103">
        <v>12.4</v>
      </c>
      <c r="AA103">
        <v>12.6</v>
      </c>
      <c r="AB103">
        <v>13</v>
      </c>
      <c r="AC103">
        <v>14.1</v>
      </c>
      <c r="AD103">
        <v>15.1</v>
      </c>
      <c r="AE103">
        <v>16.2</v>
      </c>
      <c r="AF103">
        <v>17</v>
      </c>
      <c r="AG103">
        <v>18.5</v>
      </c>
      <c r="AH103">
        <v>19.8</v>
      </c>
      <c r="AI103">
        <v>20.9</v>
      </c>
      <c r="AJ103">
        <v>22.5</v>
      </c>
      <c r="AK103">
        <v>23.1</v>
      </c>
      <c r="AL103">
        <v>24.1</v>
      </c>
      <c r="AM103">
        <v>25</v>
      </c>
      <c r="AN103">
        <v>25.6</v>
      </c>
      <c r="AO103">
        <v>26.7</v>
      </c>
      <c r="AP103">
        <v>27.8</v>
      </c>
      <c r="AQ103">
        <v>29.9</v>
      </c>
      <c r="AR103">
        <v>32</v>
      </c>
      <c r="AS103">
        <v>42.9</v>
      </c>
      <c r="AT103">
        <v>38.9</v>
      </c>
      <c r="AU103">
        <v>37.7</v>
      </c>
      <c r="AV103">
        <v>39.4</v>
      </c>
      <c r="AW103">
        <v>40.6</v>
      </c>
      <c r="AX103">
        <v>42.4</v>
      </c>
      <c r="AY103">
        <v>43.9</v>
      </c>
      <c r="AZ103">
        <v>46.3</v>
      </c>
      <c r="BA103">
        <v>47</v>
      </c>
      <c r="BB103">
        <v>45.1</v>
      </c>
      <c r="BC103">
        <v>45</v>
      </c>
      <c r="BD103">
        <v>46.6</v>
      </c>
    </row>
    <row r="104" spans="1:56" ht="12.75">
      <c r="A104" t="s">
        <v>202</v>
      </c>
      <c r="B104" t="s">
        <v>101</v>
      </c>
      <c r="C104">
        <v>0.6</v>
      </c>
      <c r="D104">
        <v>0.7</v>
      </c>
      <c r="E104">
        <v>0.8</v>
      </c>
      <c r="F104">
        <v>0.8</v>
      </c>
      <c r="G104">
        <v>0.9</v>
      </c>
      <c r="H104">
        <v>0.9</v>
      </c>
      <c r="I104">
        <v>1.1</v>
      </c>
      <c r="J104">
        <v>1.2</v>
      </c>
      <c r="K104">
        <v>1.3</v>
      </c>
      <c r="L104">
        <v>1.3</v>
      </c>
      <c r="M104">
        <v>1.5</v>
      </c>
      <c r="N104">
        <v>1.7</v>
      </c>
      <c r="O104">
        <v>2</v>
      </c>
      <c r="P104">
        <v>2.3</v>
      </c>
      <c r="Q104">
        <v>2.6</v>
      </c>
      <c r="R104">
        <v>3</v>
      </c>
      <c r="S104">
        <v>3.8</v>
      </c>
      <c r="T104">
        <v>4.4</v>
      </c>
      <c r="U104">
        <v>4.9</v>
      </c>
      <c r="V104">
        <v>6.3</v>
      </c>
      <c r="W104">
        <v>6.5</v>
      </c>
      <c r="X104">
        <v>7</v>
      </c>
      <c r="Y104">
        <v>7.1</v>
      </c>
      <c r="Z104">
        <v>7</v>
      </c>
      <c r="AA104">
        <v>6.8</v>
      </c>
      <c r="AB104">
        <v>6.8</v>
      </c>
      <c r="AC104">
        <v>7.3</v>
      </c>
      <c r="AD104">
        <v>7.9</v>
      </c>
      <c r="AE104">
        <v>8.6</v>
      </c>
      <c r="AF104">
        <v>8.9</v>
      </c>
      <c r="AG104">
        <v>9.7</v>
      </c>
      <c r="AH104">
        <v>10.5</v>
      </c>
      <c r="AI104">
        <v>10.9</v>
      </c>
      <c r="AJ104">
        <v>12.1</v>
      </c>
      <c r="AK104">
        <v>12.3</v>
      </c>
      <c r="AL104">
        <v>12.6</v>
      </c>
      <c r="AM104">
        <v>12.9</v>
      </c>
      <c r="AN104">
        <v>13</v>
      </c>
      <c r="AO104">
        <v>13.6</v>
      </c>
      <c r="AP104">
        <v>14.2</v>
      </c>
      <c r="AQ104">
        <v>15.2</v>
      </c>
      <c r="AR104">
        <v>16.1</v>
      </c>
      <c r="AS104">
        <v>18.7</v>
      </c>
      <c r="AT104">
        <v>20.3</v>
      </c>
      <c r="AU104">
        <v>19.5</v>
      </c>
      <c r="AV104">
        <v>19.7</v>
      </c>
      <c r="AW104">
        <v>20.7</v>
      </c>
      <c r="AX104">
        <v>21.6</v>
      </c>
      <c r="AY104">
        <v>21.9</v>
      </c>
      <c r="AZ104">
        <v>23</v>
      </c>
      <c r="BA104">
        <v>23.5</v>
      </c>
      <c r="BB104">
        <v>22.4</v>
      </c>
      <c r="BC104">
        <v>22.2</v>
      </c>
      <c r="BD104">
        <v>23.5</v>
      </c>
    </row>
    <row r="105" spans="1:56" ht="12.75">
      <c r="A105" t="s">
        <v>203</v>
      </c>
      <c r="B105" t="s">
        <v>103</v>
      </c>
      <c r="C105">
        <v>0.3</v>
      </c>
      <c r="D105">
        <v>0.3</v>
      </c>
      <c r="E105">
        <v>0.4</v>
      </c>
      <c r="F105">
        <v>0.4</v>
      </c>
      <c r="G105">
        <v>0.4</v>
      </c>
      <c r="H105">
        <v>0.4</v>
      </c>
      <c r="I105">
        <v>0.5</v>
      </c>
      <c r="J105">
        <v>0.6</v>
      </c>
      <c r="K105">
        <v>0.6</v>
      </c>
      <c r="L105">
        <v>0.6</v>
      </c>
      <c r="M105">
        <v>0.6</v>
      </c>
      <c r="N105">
        <v>0.7</v>
      </c>
      <c r="O105">
        <v>0.8</v>
      </c>
      <c r="P105">
        <v>0.8</v>
      </c>
      <c r="Q105">
        <v>0.9</v>
      </c>
      <c r="R105">
        <v>1</v>
      </c>
      <c r="S105">
        <v>1.1</v>
      </c>
      <c r="T105">
        <v>1.2</v>
      </c>
      <c r="U105">
        <v>1.3</v>
      </c>
      <c r="V105">
        <v>1.4</v>
      </c>
      <c r="W105">
        <v>1.6</v>
      </c>
      <c r="X105">
        <v>1.8</v>
      </c>
      <c r="Y105">
        <v>1.9</v>
      </c>
      <c r="Z105">
        <v>2.1</v>
      </c>
      <c r="AA105">
        <v>2.3</v>
      </c>
      <c r="AB105">
        <v>2.5</v>
      </c>
      <c r="AC105">
        <v>2.7</v>
      </c>
      <c r="AD105">
        <v>2.8</v>
      </c>
      <c r="AE105">
        <v>2.9</v>
      </c>
      <c r="AF105">
        <v>3</v>
      </c>
      <c r="AG105">
        <v>3.2</v>
      </c>
      <c r="AH105">
        <v>3.5</v>
      </c>
      <c r="AI105">
        <v>3.7</v>
      </c>
      <c r="AJ105">
        <v>3.8</v>
      </c>
      <c r="AK105">
        <v>3.8</v>
      </c>
      <c r="AL105">
        <v>3.9</v>
      </c>
      <c r="AM105">
        <v>3.9</v>
      </c>
      <c r="AN105">
        <v>4.1</v>
      </c>
      <c r="AO105">
        <v>4.2</v>
      </c>
      <c r="AP105">
        <v>4.5</v>
      </c>
      <c r="AQ105">
        <v>5.1</v>
      </c>
      <c r="AR105">
        <v>5.7</v>
      </c>
      <c r="AS105">
        <v>5.9</v>
      </c>
      <c r="AT105">
        <v>5.9</v>
      </c>
      <c r="AU105">
        <v>5.8</v>
      </c>
      <c r="AV105">
        <v>5.8</v>
      </c>
      <c r="AW105">
        <v>5.7</v>
      </c>
      <c r="AX105">
        <v>5.8</v>
      </c>
      <c r="AY105">
        <v>5.9</v>
      </c>
      <c r="AZ105">
        <v>6</v>
      </c>
      <c r="BA105">
        <v>6</v>
      </c>
      <c r="BB105">
        <v>6</v>
      </c>
      <c r="BC105">
        <v>6.3</v>
      </c>
      <c r="BD105">
        <v>6.6</v>
      </c>
    </row>
    <row r="106" spans="1:56" ht="12.75">
      <c r="A106" t="s">
        <v>204</v>
      </c>
      <c r="B106" t="s">
        <v>105</v>
      </c>
      <c r="C106" t="s">
        <v>147</v>
      </c>
      <c r="D106" t="s">
        <v>147</v>
      </c>
      <c r="E106" t="s">
        <v>147</v>
      </c>
      <c r="F106" t="s">
        <v>147</v>
      </c>
      <c r="G106" t="s">
        <v>147</v>
      </c>
      <c r="H106" t="s">
        <v>147</v>
      </c>
      <c r="I106" t="s">
        <v>147</v>
      </c>
      <c r="J106" t="s">
        <v>147</v>
      </c>
      <c r="K106" t="s">
        <v>147</v>
      </c>
      <c r="L106" t="s">
        <v>147</v>
      </c>
      <c r="M106" t="s">
        <v>147</v>
      </c>
      <c r="N106" t="s">
        <v>147</v>
      </c>
      <c r="O106" t="s">
        <v>147</v>
      </c>
      <c r="P106" t="s">
        <v>147</v>
      </c>
      <c r="Q106" t="s">
        <v>147</v>
      </c>
      <c r="R106" t="s">
        <v>147</v>
      </c>
      <c r="S106" t="s">
        <v>147</v>
      </c>
      <c r="T106" t="s">
        <v>147</v>
      </c>
      <c r="U106" t="s">
        <v>147</v>
      </c>
      <c r="V106" t="s">
        <v>147</v>
      </c>
      <c r="W106" t="s">
        <v>147</v>
      </c>
      <c r="X106" t="s">
        <v>147</v>
      </c>
      <c r="Y106" t="s">
        <v>147</v>
      </c>
      <c r="Z106" t="s">
        <v>147</v>
      </c>
      <c r="AA106" t="s">
        <v>147</v>
      </c>
      <c r="AB106" t="s">
        <v>147</v>
      </c>
      <c r="AC106" t="s">
        <v>147</v>
      </c>
      <c r="AD106" t="s">
        <v>147</v>
      </c>
      <c r="AE106" t="s">
        <v>147</v>
      </c>
      <c r="AF106" t="s">
        <v>147</v>
      </c>
      <c r="AG106" t="s">
        <v>147</v>
      </c>
      <c r="AH106" t="s">
        <v>147</v>
      </c>
      <c r="AI106" t="s">
        <v>147</v>
      </c>
      <c r="AJ106" t="s">
        <v>147</v>
      </c>
      <c r="AK106" t="s">
        <v>147</v>
      </c>
      <c r="AL106" t="s">
        <v>147</v>
      </c>
      <c r="AM106" t="s">
        <v>147</v>
      </c>
      <c r="AN106" t="s">
        <v>147</v>
      </c>
      <c r="AO106" t="s">
        <v>147</v>
      </c>
      <c r="AP106" t="s">
        <v>147</v>
      </c>
      <c r="AQ106" t="s">
        <v>147</v>
      </c>
      <c r="AR106" t="s">
        <v>147</v>
      </c>
      <c r="AS106">
        <v>7</v>
      </c>
      <c r="AT106">
        <v>0.4</v>
      </c>
      <c r="AU106">
        <v>-0.3</v>
      </c>
      <c r="AV106">
        <v>0</v>
      </c>
      <c r="AW106">
        <v>0</v>
      </c>
      <c r="AX106">
        <v>0</v>
      </c>
      <c r="AY106">
        <v>0</v>
      </c>
      <c r="AZ106">
        <v>0</v>
      </c>
      <c r="BA106">
        <v>0</v>
      </c>
      <c r="BB106">
        <v>0</v>
      </c>
      <c r="BC106">
        <v>0</v>
      </c>
      <c r="BD106">
        <v>0</v>
      </c>
    </row>
    <row r="107" spans="1:56" ht="12.75">
      <c r="A107" t="s">
        <v>205</v>
      </c>
      <c r="B107" t="s">
        <v>107</v>
      </c>
      <c r="C107">
        <v>0.4</v>
      </c>
      <c r="D107">
        <v>0.4</v>
      </c>
      <c r="E107">
        <v>0.5</v>
      </c>
      <c r="F107">
        <v>0.4</v>
      </c>
      <c r="G107">
        <v>0.5</v>
      </c>
      <c r="H107">
        <v>0.5</v>
      </c>
      <c r="I107">
        <v>0.6</v>
      </c>
      <c r="J107">
        <v>0.6</v>
      </c>
      <c r="K107">
        <v>0.6</v>
      </c>
      <c r="L107">
        <v>0.8</v>
      </c>
      <c r="M107">
        <v>0.9</v>
      </c>
      <c r="N107">
        <v>1</v>
      </c>
      <c r="O107">
        <v>1</v>
      </c>
      <c r="P107">
        <v>1.1</v>
      </c>
      <c r="Q107">
        <v>1.3</v>
      </c>
      <c r="R107">
        <v>1.5</v>
      </c>
      <c r="S107">
        <v>1.7</v>
      </c>
      <c r="T107">
        <v>1.8</v>
      </c>
      <c r="U107">
        <v>1.9</v>
      </c>
      <c r="V107">
        <v>2.1</v>
      </c>
      <c r="W107">
        <v>2.3</v>
      </c>
      <c r="X107">
        <v>2.7</v>
      </c>
      <c r="Y107">
        <v>3.1</v>
      </c>
      <c r="Z107">
        <v>3.3</v>
      </c>
      <c r="AA107">
        <v>3.5</v>
      </c>
      <c r="AB107">
        <v>3.7</v>
      </c>
      <c r="AC107">
        <v>4.1</v>
      </c>
      <c r="AD107">
        <v>4.3</v>
      </c>
      <c r="AE107">
        <v>4.7</v>
      </c>
      <c r="AF107">
        <v>5.2</v>
      </c>
      <c r="AG107">
        <v>5.5</v>
      </c>
      <c r="AH107">
        <v>5.8</v>
      </c>
      <c r="AI107">
        <v>6.3</v>
      </c>
      <c r="AJ107">
        <v>6.7</v>
      </c>
      <c r="AK107">
        <v>7.1</v>
      </c>
      <c r="AL107">
        <v>7.7</v>
      </c>
      <c r="AM107">
        <v>8.2</v>
      </c>
      <c r="AN107">
        <v>8.5</v>
      </c>
      <c r="AO107">
        <v>8.8</v>
      </c>
      <c r="AP107">
        <v>9.1</v>
      </c>
      <c r="AQ107">
        <v>9.5</v>
      </c>
      <c r="AR107">
        <v>10.2</v>
      </c>
      <c r="AS107">
        <v>11.2</v>
      </c>
      <c r="AT107">
        <v>12.2</v>
      </c>
      <c r="AU107">
        <v>12.5</v>
      </c>
      <c r="AV107">
        <v>13.6</v>
      </c>
      <c r="AW107">
        <v>13.8</v>
      </c>
      <c r="AX107">
        <v>15</v>
      </c>
      <c r="AY107">
        <v>16.2</v>
      </c>
      <c r="AZ107">
        <v>17.3</v>
      </c>
      <c r="BA107">
        <v>17.5</v>
      </c>
      <c r="BB107">
        <v>16.8</v>
      </c>
      <c r="BC107">
        <v>16.6</v>
      </c>
      <c r="BD107">
        <v>16.7</v>
      </c>
    </row>
    <row r="108" spans="1:56" ht="12.75">
      <c r="A108" t="s">
        <v>206</v>
      </c>
      <c r="B108" t="s">
        <v>111</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-0.1</v>
      </c>
      <c r="AL108">
        <v>-0.1</v>
      </c>
      <c r="AM108">
        <v>0</v>
      </c>
      <c r="AN108">
        <v>0</v>
      </c>
      <c r="AO108">
        <v>0</v>
      </c>
      <c r="AP108">
        <v>0</v>
      </c>
      <c r="AQ108">
        <v>0.1</v>
      </c>
      <c r="AR108">
        <v>0</v>
      </c>
      <c r="AS108">
        <v>0</v>
      </c>
      <c r="AT108">
        <v>0</v>
      </c>
      <c r="AU108">
        <v>0.2</v>
      </c>
      <c r="AV108">
        <v>0.3</v>
      </c>
      <c r="AW108">
        <v>0.3</v>
      </c>
      <c r="AX108">
        <v>0.1</v>
      </c>
      <c r="AY108">
        <v>-0.1</v>
      </c>
      <c r="AZ108">
        <v>0</v>
      </c>
      <c r="BA108">
        <v>-0.1</v>
      </c>
      <c r="BB108">
        <v>-0.1</v>
      </c>
      <c r="BC108">
        <v>-0.1</v>
      </c>
      <c r="BD108">
        <v>0</v>
      </c>
    </row>
    <row r="109" spans="1:56" ht="12.75">
      <c r="A109" t="s">
        <v>207</v>
      </c>
      <c r="B109" s="1" t="s">
        <v>208</v>
      </c>
      <c r="C109">
        <v>0.6</v>
      </c>
      <c r="D109">
        <v>0.6</v>
      </c>
      <c r="E109">
        <v>0.6</v>
      </c>
      <c r="F109">
        <v>0.6</v>
      </c>
      <c r="G109">
        <v>0.6</v>
      </c>
      <c r="H109">
        <v>0.7</v>
      </c>
      <c r="I109">
        <v>0.7</v>
      </c>
      <c r="J109">
        <v>0.8</v>
      </c>
      <c r="K109">
        <v>0.8</v>
      </c>
      <c r="L109">
        <v>1</v>
      </c>
      <c r="M109">
        <v>1</v>
      </c>
      <c r="N109">
        <v>1.1</v>
      </c>
      <c r="O109">
        <v>1.2</v>
      </c>
      <c r="P109">
        <v>1.3</v>
      </c>
      <c r="Q109">
        <v>1.4</v>
      </c>
      <c r="R109">
        <v>1.6</v>
      </c>
      <c r="S109">
        <v>1.7</v>
      </c>
      <c r="T109">
        <v>1.8</v>
      </c>
      <c r="U109">
        <v>1.9</v>
      </c>
      <c r="V109">
        <v>2.1</v>
      </c>
      <c r="W109">
        <v>2.3</v>
      </c>
      <c r="X109">
        <v>2.5</v>
      </c>
      <c r="Y109">
        <v>2.7</v>
      </c>
      <c r="Z109">
        <v>2.7</v>
      </c>
      <c r="AA109">
        <v>2.7</v>
      </c>
      <c r="AB109">
        <v>2.8</v>
      </c>
      <c r="AC109">
        <v>3</v>
      </c>
      <c r="AD109">
        <v>3.1</v>
      </c>
      <c r="AE109">
        <v>3.3</v>
      </c>
      <c r="AF109">
        <v>3.8</v>
      </c>
      <c r="AG109">
        <v>4.3</v>
      </c>
      <c r="AH109">
        <v>4.8</v>
      </c>
      <c r="AI109">
        <v>5.3</v>
      </c>
      <c r="AJ109">
        <v>5.6</v>
      </c>
      <c r="AK109">
        <v>5.5</v>
      </c>
      <c r="AL109">
        <v>5.8</v>
      </c>
      <c r="AM109">
        <v>5.8</v>
      </c>
      <c r="AN109">
        <v>6.1</v>
      </c>
      <c r="AO109">
        <v>6.3</v>
      </c>
      <c r="AP109">
        <v>6.4</v>
      </c>
      <c r="AQ109">
        <v>7</v>
      </c>
      <c r="AR109">
        <v>7.7</v>
      </c>
      <c r="AS109">
        <v>8.3</v>
      </c>
      <c r="AT109">
        <v>8.6</v>
      </c>
      <c r="AU109">
        <v>8.7</v>
      </c>
      <c r="AV109">
        <v>8.9</v>
      </c>
      <c r="AW109">
        <v>9.5</v>
      </c>
      <c r="AX109">
        <v>9.1</v>
      </c>
      <c r="AY109">
        <v>15.5</v>
      </c>
      <c r="AZ109">
        <v>12</v>
      </c>
      <c r="BA109">
        <v>10.2</v>
      </c>
      <c r="BB109">
        <v>9.8</v>
      </c>
      <c r="BC109">
        <v>8.5</v>
      </c>
      <c r="BD109">
        <v>8</v>
      </c>
    </row>
    <row r="110" spans="1:56" ht="12.75">
      <c r="A110" t="s">
        <v>209</v>
      </c>
      <c r="B110" s="1" t="s">
        <v>210</v>
      </c>
      <c r="C110">
        <v>3.1</v>
      </c>
      <c r="D110">
        <v>3.3</v>
      </c>
      <c r="E110">
        <v>3.8</v>
      </c>
      <c r="F110">
        <v>4.1</v>
      </c>
      <c r="G110">
        <v>4.4</v>
      </c>
      <c r="H110">
        <v>4.8</v>
      </c>
      <c r="I110">
        <v>5.3</v>
      </c>
      <c r="J110">
        <v>6</v>
      </c>
      <c r="K110">
        <v>7.1</v>
      </c>
      <c r="L110">
        <v>8.9</v>
      </c>
      <c r="M110">
        <v>10.2</v>
      </c>
      <c r="N110">
        <v>12</v>
      </c>
      <c r="O110">
        <v>14.1</v>
      </c>
      <c r="P110">
        <v>16</v>
      </c>
      <c r="Q110">
        <v>18.1</v>
      </c>
      <c r="R110">
        <v>21.2</v>
      </c>
      <c r="S110">
        <v>25</v>
      </c>
      <c r="T110">
        <v>26.6</v>
      </c>
      <c r="U110">
        <v>29.5</v>
      </c>
      <c r="V110">
        <v>32.7</v>
      </c>
      <c r="W110">
        <v>35.7</v>
      </c>
      <c r="X110">
        <v>40.7</v>
      </c>
      <c r="Y110">
        <v>46</v>
      </c>
      <c r="Z110">
        <v>49.2</v>
      </c>
      <c r="AA110">
        <v>52.6</v>
      </c>
      <c r="AB110">
        <v>56.6</v>
      </c>
      <c r="AC110">
        <v>61.7</v>
      </c>
      <c r="AD110">
        <v>66.8</v>
      </c>
      <c r="AE110">
        <v>72.9</v>
      </c>
      <c r="AF110">
        <v>80.4</v>
      </c>
      <c r="AG110">
        <v>90.8</v>
      </c>
      <c r="AH110">
        <v>106.7</v>
      </c>
      <c r="AI110">
        <v>131.4</v>
      </c>
      <c r="AJ110">
        <v>151.1</v>
      </c>
      <c r="AK110">
        <v>163.1</v>
      </c>
      <c r="AL110">
        <v>173.4</v>
      </c>
      <c r="AM110">
        <v>183.1</v>
      </c>
      <c r="AN110">
        <v>191.6</v>
      </c>
      <c r="AO110">
        <v>194.8</v>
      </c>
      <c r="AP110">
        <v>202.4</v>
      </c>
      <c r="AQ110">
        <v>222.1</v>
      </c>
      <c r="AR110">
        <v>239.4</v>
      </c>
      <c r="AS110">
        <v>268.8</v>
      </c>
      <c r="AT110">
        <v>298</v>
      </c>
      <c r="AU110">
        <v>313.9</v>
      </c>
      <c r="AV110">
        <v>343.6</v>
      </c>
      <c r="AW110">
        <v>366</v>
      </c>
      <c r="AX110">
        <v>362.3</v>
      </c>
      <c r="AY110">
        <v>395.8</v>
      </c>
      <c r="AZ110">
        <v>416.7</v>
      </c>
      <c r="BA110">
        <v>445.7</v>
      </c>
      <c r="BB110">
        <v>470.5</v>
      </c>
      <c r="BC110">
        <v>477.5</v>
      </c>
      <c r="BD110">
        <v>491.2</v>
      </c>
    </row>
    <row r="111" spans="1:56" ht="12.75">
      <c r="A111" t="s">
        <v>211</v>
      </c>
      <c r="B111" t="s">
        <v>212</v>
      </c>
      <c r="C111">
        <v>4</v>
      </c>
      <c r="D111">
        <v>4.3</v>
      </c>
      <c r="E111">
        <v>4.8</v>
      </c>
      <c r="F111">
        <v>5.3</v>
      </c>
      <c r="G111">
        <v>5.8</v>
      </c>
      <c r="H111">
        <v>6.4</v>
      </c>
      <c r="I111">
        <v>7.1</v>
      </c>
      <c r="J111">
        <v>8.2</v>
      </c>
      <c r="K111">
        <v>9.7</v>
      </c>
      <c r="L111">
        <v>12.1</v>
      </c>
      <c r="M111">
        <v>13.7</v>
      </c>
      <c r="N111">
        <v>16</v>
      </c>
      <c r="O111">
        <v>18.9</v>
      </c>
      <c r="P111">
        <v>21.7</v>
      </c>
      <c r="Q111">
        <v>24.8</v>
      </c>
      <c r="R111">
        <v>28.7</v>
      </c>
      <c r="S111">
        <v>33.6</v>
      </c>
      <c r="T111">
        <v>36.6</v>
      </c>
      <c r="U111">
        <v>40.5</v>
      </c>
      <c r="V111">
        <v>45.5</v>
      </c>
      <c r="W111">
        <v>51.1</v>
      </c>
      <c r="X111">
        <v>58.3</v>
      </c>
      <c r="Y111">
        <v>67.1</v>
      </c>
      <c r="Z111">
        <v>73.9</v>
      </c>
      <c r="AA111">
        <v>80.6</v>
      </c>
      <c r="AB111">
        <v>86.1</v>
      </c>
      <c r="AC111">
        <v>93.9</v>
      </c>
      <c r="AD111">
        <v>101.7</v>
      </c>
      <c r="AE111">
        <v>110.1</v>
      </c>
      <c r="AF111">
        <v>120.9</v>
      </c>
      <c r="AG111">
        <v>136</v>
      </c>
      <c r="AH111">
        <v>157</v>
      </c>
      <c r="AI111">
        <v>188.6</v>
      </c>
      <c r="AJ111">
        <v>216.6</v>
      </c>
      <c r="AK111">
        <v>236.5</v>
      </c>
      <c r="AL111">
        <v>252.4</v>
      </c>
      <c r="AM111">
        <v>268.2</v>
      </c>
      <c r="AN111">
        <v>278.3</v>
      </c>
      <c r="AO111">
        <v>284.8</v>
      </c>
      <c r="AP111">
        <v>296</v>
      </c>
      <c r="AQ111">
        <v>318.9</v>
      </c>
      <c r="AR111">
        <v>343.5</v>
      </c>
      <c r="AS111">
        <v>385.1</v>
      </c>
      <c r="AT111">
        <v>418.9</v>
      </c>
      <c r="AU111">
        <v>438.9</v>
      </c>
      <c r="AV111">
        <v>474.7</v>
      </c>
      <c r="AW111">
        <v>498.5</v>
      </c>
      <c r="AX111">
        <v>503.8</v>
      </c>
      <c r="AY111">
        <v>545.8</v>
      </c>
      <c r="AZ111">
        <v>574.5</v>
      </c>
      <c r="BA111">
        <v>612.9</v>
      </c>
      <c r="BB111">
        <v>646</v>
      </c>
      <c r="BC111">
        <v>662.2</v>
      </c>
      <c r="BD111">
        <v>683.4</v>
      </c>
    </row>
    <row r="112" spans="1:56" ht="12.75">
      <c r="A112" t="s">
        <v>213</v>
      </c>
      <c r="B112" t="s">
        <v>214</v>
      </c>
      <c r="C112">
        <v>1</v>
      </c>
      <c r="D112">
        <v>1</v>
      </c>
      <c r="E112">
        <v>1.1</v>
      </c>
      <c r="F112">
        <v>1.3</v>
      </c>
      <c r="G112">
        <v>1.4</v>
      </c>
      <c r="H112">
        <v>1.5</v>
      </c>
      <c r="I112">
        <v>1.8</v>
      </c>
      <c r="J112">
        <v>2.1</v>
      </c>
      <c r="K112">
        <v>2.6</v>
      </c>
      <c r="L112">
        <v>3.2</v>
      </c>
      <c r="M112">
        <v>3.6</v>
      </c>
      <c r="N112">
        <v>3.9</v>
      </c>
      <c r="O112">
        <v>4.8</v>
      </c>
      <c r="P112">
        <v>5.7</v>
      </c>
      <c r="Q112">
        <v>6.7</v>
      </c>
      <c r="R112">
        <v>7.6</v>
      </c>
      <c r="S112">
        <v>8.6</v>
      </c>
      <c r="T112">
        <v>10</v>
      </c>
      <c r="U112">
        <v>11.1</v>
      </c>
      <c r="V112">
        <v>12.9</v>
      </c>
      <c r="W112">
        <v>15.4</v>
      </c>
      <c r="X112">
        <v>17.5</v>
      </c>
      <c r="Y112">
        <v>21.2</v>
      </c>
      <c r="Z112">
        <v>24.7</v>
      </c>
      <c r="AA112">
        <v>28</v>
      </c>
      <c r="AB112">
        <v>29.5</v>
      </c>
      <c r="AC112">
        <v>32.2</v>
      </c>
      <c r="AD112">
        <v>34.9</v>
      </c>
      <c r="AE112">
        <v>37.2</v>
      </c>
      <c r="AF112">
        <v>40.5</v>
      </c>
      <c r="AG112">
        <v>45.2</v>
      </c>
      <c r="AH112">
        <v>50.2</v>
      </c>
      <c r="AI112">
        <v>57.2</v>
      </c>
      <c r="AJ112">
        <v>65.5</v>
      </c>
      <c r="AK112">
        <v>73.3</v>
      </c>
      <c r="AL112">
        <v>79</v>
      </c>
      <c r="AM112">
        <v>85.2</v>
      </c>
      <c r="AN112">
        <v>86.7</v>
      </c>
      <c r="AO112">
        <v>90</v>
      </c>
      <c r="AP112">
        <v>93.6</v>
      </c>
      <c r="AQ112">
        <v>96.9</v>
      </c>
      <c r="AR112">
        <v>104.1</v>
      </c>
      <c r="AS112">
        <v>116.3</v>
      </c>
      <c r="AT112">
        <v>120.9</v>
      </c>
      <c r="AU112">
        <v>125</v>
      </c>
      <c r="AV112">
        <v>131.1</v>
      </c>
      <c r="AW112">
        <v>132.5</v>
      </c>
      <c r="AX112">
        <v>141.5</v>
      </c>
      <c r="AY112">
        <v>150</v>
      </c>
      <c r="AZ112">
        <v>157.8</v>
      </c>
      <c r="BA112">
        <v>167.2</v>
      </c>
      <c r="BB112">
        <v>175.5</v>
      </c>
      <c r="BC112">
        <v>184.7</v>
      </c>
      <c r="BD112">
        <v>192.2</v>
      </c>
    </row>
    <row r="113" spans="1:56" ht="12.75">
      <c r="A113" t="s">
        <v>215</v>
      </c>
      <c r="B113" s="1" t="s">
        <v>117</v>
      </c>
      <c r="C113">
        <v>0.6</v>
      </c>
      <c r="D113">
        <v>0.7</v>
      </c>
      <c r="E113">
        <v>0.7</v>
      </c>
      <c r="F113">
        <v>0.7</v>
      </c>
      <c r="G113">
        <v>0.8</v>
      </c>
      <c r="H113">
        <v>0.8</v>
      </c>
      <c r="I113">
        <v>0.9</v>
      </c>
      <c r="J113">
        <v>1</v>
      </c>
      <c r="K113">
        <v>1.1</v>
      </c>
      <c r="L113">
        <v>1.3</v>
      </c>
      <c r="M113">
        <v>1.4</v>
      </c>
      <c r="N113">
        <v>1.6</v>
      </c>
      <c r="O113">
        <v>1.7</v>
      </c>
      <c r="P113">
        <v>1.9</v>
      </c>
      <c r="Q113">
        <v>2.1</v>
      </c>
      <c r="R113">
        <v>2.4</v>
      </c>
      <c r="S113">
        <v>2.8</v>
      </c>
      <c r="T113">
        <v>2.9</v>
      </c>
      <c r="U113">
        <v>3.1</v>
      </c>
      <c r="V113">
        <v>3.5</v>
      </c>
      <c r="W113">
        <v>3.9</v>
      </c>
      <c r="X113">
        <v>4.2</v>
      </c>
      <c r="Y113">
        <v>4.6</v>
      </c>
      <c r="Z113">
        <v>5</v>
      </c>
      <c r="AA113">
        <v>5.5</v>
      </c>
      <c r="AB113">
        <v>5.9</v>
      </c>
      <c r="AC113">
        <v>6.7</v>
      </c>
      <c r="AD113">
        <v>7.2</v>
      </c>
      <c r="AE113">
        <v>7.5</v>
      </c>
      <c r="AF113">
        <v>8</v>
      </c>
      <c r="AG113">
        <v>9</v>
      </c>
      <c r="AH113">
        <v>9.9</v>
      </c>
      <c r="AI113">
        <v>10.6</v>
      </c>
      <c r="AJ113">
        <v>11.4</v>
      </c>
      <c r="AK113">
        <v>11.7</v>
      </c>
      <c r="AL113">
        <v>12.5</v>
      </c>
      <c r="AM113">
        <v>13.1</v>
      </c>
      <c r="AN113">
        <v>13.6</v>
      </c>
      <c r="AO113">
        <v>14.3</v>
      </c>
      <c r="AP113">
        <v>15.1</v>
      </c>
      <c r="AQ113">
        <v>16.3</v>
      </c>
      <c r="AR113">
        <v>17.7</v>
      </c>
      <c r="AS113">
        <v>19.4</v>
      </c>
      <c r="AT113">
        <v>20.9</v>
      </c>
      <c r="AU113">
        <v>21.4</v>
      </c>
      <c r="AV113">
        <v>22.5</v>
      </c>
      <c r="AW113">
        <v>23.9</v>
      </c>
      <c r="AX113">
        <v>26</v>
      </c>
      <c r="AY113">
        <v>27.6</v>
      </c>
      <c r="AZ113">
        <v>29</v>
      </c>
      <c r="BA113">
        <v>29</v>
      </c>
      <c r="BB113">
        <v>28.7</v>
      </c>
      <c r="BC113">
        <v>28.6</v>
      </c>
      <c r="BD113">
        <v>28.7</v>
      </c>
    </row>
    <row r="114" spans="1:56" ht="12.75">
      <c r="A114" t="s">
        <v>216</v>
      </c>
      <c r="B114" s="1" t="s">
        <v>119</v>
      </c>
      <c r="C114">
        <v>14</v>
      </c>
      <c r="D114">
        <v>15.7</v>
      </c>
      <c r="E114">
        <v>17.2</v>
      </c>
      <c r="F114">
        <v>18.5</v>
      </c>
      <c r="G114">
        <v>20.3</v>
      </c>
      <c r="H114">
        <v>22.4</v>
      </c>
      <c r="I114">
        <v>24.8</v>
      </c>
      <c r="J114">
        <v>28.2</v>
      </c>
      <c r="K114">
        <v>31.5</v>
      </c>
      <c r="L114">
        <v>35.6</v>
      </c>
      <c r="M114">
        <v>40.6</v>
      </c>
      <c r="N114">
        <v>46.9</v>
      </c>
      <c r="O114">
        <v>53.4</v>
      </c>
      <c r="P114">
        <v>59.2</v>
      </c>
      <c r="Q114">
        <v>64.1</v>
      </c>
      <c r="R114">
        <v>71.6</v>
      </c>
      <c r="S114">
        <v>82.3</v>
      </c>
      <c r="T114">
        <v>89.3</v>
      </c>
      <c r="U114">
        <v>96.5</v>
      </c>
      <c r="V114">
        <v>103.6</v>
      </c>
      <c r="W114">
        <v>113.8</v>
      </c>
      <c r="X114">
        <v>123.7</v>
      </c>
      <c r="Y114">
        <v>134.2</v>
      </c>
      <c r="Z114">
        <v>143.6</v>
      </c>
      <c r="AA114">
        <v>152</v>
      </c>
      <c r="AB114">
        <v>164.4</v>
      </c>
      <c r="AC114">
        <v>178.5</v>
      </c>
      <c r="AD114">
        <v>193.2</v>
      </c>
      <c r="AE114">
        <v>207.4</v>
      </c>
      <c r="AF114">
        <v>222.5</v>
      </c>
      <c r="AG114">
        <v>243</v>
      </c>
      <c r="AH114">
        <v>264.7</v>
      </c>
      <c r="AI114">
        <v>280.1</v>
      </c>
      <c r="AJ114">
        <v>296.7</v>
      </c>
      <c r="AK114">
        <v>312.1</v>
      </c>
      <c r="AL114">
        <v>328.7</v>
      </c>
      <c r="AM114">
        <v>348.1</v>
      </c>
      <c r="AN114">
        <v>364.7</v>
      </c>
      <c r="AO114">
        <v>383.8</v>
      </c>
      <c r="AP114">
        <v>407.8</v>
      </c>
      <c r="AQ114">
        <v>435.5</v>
      </c>
      <c r="AR114">
        <v>470.9</v>
      </c>
      <c r="AS114">
        <v>504.8</v>
      </c>
      <c r="AT114">
        <v>520.9</v>
      </c>
      <c r="AU114">
        <v>543.8</v>
      </c>
      <c r="AV114">
        <v>578</v>
      </c>
      <c r="AW114">
        <v>607.3</v>
      </c>
      <c r="AX114">
        <v>641.2</v>
      </c>
      <c r="AY114">
        <v>683.2</v>
      </c>
      <c r="AZ114">
        <v>718.9</v>
      </c>
      <c r="BA114">
        <v>731.9</v>
      </c>
      <c r="BB114">
        <v>746.9</v>
      </c>
      <c r="BC114">
        <v>742.2</v>
      </c>
      <c r="BD114">
        <v>744.3</v>
      </c>
    </row>
    <row r="115" spans="1:56" ht="12.75">
      <c r="A115" t="s">
        <v>217</v>
      </c>
      <c r="B115" t="s">
        <v>121</v>
      </c>
      <c r="C115">
        <v>12</v>
      </c>
      <c r="D115">
        <v>13.4</v>
      </c>
      <c r="E115">
        <v>14.7</v>
      </c>
      <c r="F115">
        <v>15.8</v>
      </c>
      <c r="G115">
        <v>17.3</v>
      </c>
      <c r="H115">
        <v>19</v>
      </c>
      <c r="I115">
        <v>21.1</v>
      </c>
      <c r="J115">
        <v>23.7</v>
      </c>
      <c r="K115">
        <v>26</v>
      </c>
      <c r="L115">
        <v>28.8</v>
      </c>
      <c r="M115">
        <v>32.5</v>
      </c>
      <c r="N115">
        <v>37.2</v>
      </c>
      <c r="O115">
        <v>42</v>
      </c>
      <c r="P115">
        <v>46.4</v>
      </c>
      <c r="Q115">
        <v>50.2</v>
      </c>
      <c r="R115">
        <v>55.3</v>
      </c>
      <c r="S115">
        <v>62.8</v>
      </c>
      <c r="T115">
        <v>68.1</v>
      </c>
      <c r="U115">
        <v>73.5</v>
      </c>
      <c r="V115">
        <v>79</v>
      </c>
      <c r="W115">
        <v>87.1</v>
      </c>
      <c r="X115">
        <v>94.4</v>
      </c>
      <c r="Y115">
        <v>101.7</v>
      </c>
      <c r="Z115">
        <v>108.7</v>
      </c>
      <c r="AA115">
        <v>116.1</v>
      </c>
      <c r="AB115">
        <v>126.4</v>
      </c>
      <c r="AC115">
        <v>136.7</v>
      </c>
      <c r="AD115">
        <v>148.9</v>
      </c>
      <c r="AE115">
        <v>161.1</v>
      </c>
      <c r="AF115">
        <v>172.9</v>
      </c>
      <c r="AG115">
        <v>188</v>
      </c>
      <c r="AH115">
        <v>204.7</v>
      </c>
      <c r="AI115">
        <v>217.8</v>
      </c>
      <c r="AJ115">
        <v>232</v>
      </c>
      <c r="AK115">
        <v>242.2</v>
      </c>
      <c r="AL115">
        <v>253.6</v>
      </c>
      <c r="AM115">
        <v>269.2</v>
      </c>
      <c r="AN115">
        <v>283.2</v>
      </c>
      <c r="AO115">
        <v>298.9</v>
      </c>
      <c r="AP115">
        <v>317.4</v>
      </c>
      <c r="AQ115">
        <v>339.6</v>
      </c>
      <c r="AR115">
        <v>366</v>
      </c>
      <c r="AS115">
        <v>389.3</v>
      </c>
      <c r="AT115">
        <v>408.5</v>
      </c>
      <c r="AU115">
        <v>431.9</v>
      </c>
      <c r="AV115">
        <v>456.9</v>
      </c>
      <c r="AW115">
        <v>479.5</v>
      </c>
      <c r="AX115">
        <v>507.3</v>
      </c>
      <c r="AY115">
        <v>535.9</v>
      </c>
      <c r="AZ115">
        <v>561.8</v>
      </c>
      <c r="BA115">
        <v>571.7</v>
      </c>
      <c r="BB115">
        <v>581.7</v>
      </c>
      <c r="BC115">
        <v>569.3</v>
      </c>
      <c r="BD115">
        <v>551.4</v>
      </c>
    </row>
    <row r="116" spans="1:56" ht="12.75">
      <c r="A116" t="s">
        <v>218</v>
      </c>
      <c r="B116" t="s">
        <v>123</v>
      </c>
      <c r="C116">
        <v>1.5</v>
      </c>
      <c r="D116">
        <v>1.7</v>
      </c>
      <c r="E116">
        <v>1.9</v>
      </c>
      <c r="F116">
        <v>1.9</v>
      </c>
      <c r="G116">
        <v>2.1</v>
      </c>
      <c r="H116">
        <v>2.3</v>
      </c>
      <c r="I116">
        <v>2.6</v>
      </c>
      <c r="J116">
        <v>3.1</v>
      </c>
      <c r="K116">
        <v>3.8</v>
      </c>
      <c r="L116">
        <v>4.7</v>
      </c>
      <c r="M116">
        <v>5.6</v>
      </c>
      <c r="N116">
        <v>6.7</v>
      </c>
      <c r="O116">
        <v>7.9</v>
      </c>
      <c r="P116">
        <v>8.9</v>
      </c>
      <c r="Q116">
        <v>9.7</v>
      </c>
      <c r="R116">
        <v>11.5</v>
      </c>
      <c r="S116">
        <v>13.9</v>
      </c>
      <c r="T116">
        <v>15.1</v>
      </c>
      <c r="U116">
        <v>16.4</v>
      </c>
      <c r="V116">
        <v>17.6</v>
      </c>
      <c r="W116">
        <v>19.2</v>
      </c>
      <c r="X116">
        <v>21.2</v>
      </c>
      <c r="Y116">
        <v>23.8</v>
      </c>
      <c r="Z116">
        <v>25.7</v>
      </c>
      <c r="AA116">
        <v>26.6</v>
      </c>
      <c r="AB116">
        <v>28</v>
      </c>
      <c r="AC116">
        <v>30.7</v>
      </c>
      <c r="AD116">
        <v>32.3</v>
      </c>
      <c r="AE116">
        <v>33.4</v>
      </c>
      <c r="AF116">
        <v>35.9</v>
      </c>
      <c r="AG116">
        <v>39.8</v>
      </c>
      <c r="AH116">
        <v>43.4</v>
      </c>
      <c r="AI116">
        <v>44.9</v>
      </c>
      <c r="AJ116">
        <v>46.4</v>
      </c>
      <c r="AK116">
        <v>50.5</v>
      </c>
      <c r="AL116">
        <v>54</v>
      </c>
      <c r="AM116">
        <v>55.8</v>
      </c>
      <c r="AN116">
        <v>57.4</v>
      </c>
      <c r="AO116">
        <v>60.1</v>
      </c>
      <c r="AP116">
        <v>64</v>
      </c>
      <c r="AQ116">
        <v>67.5</v>
      </c>
      <c r="AR116">
        <v>73.8</v>
      </c>
      <c r="AS116">
        <v>81.5</v>
      </c>
      <c r="AT116">
        <v>76.8</v>
      </c>
      <c r="AU116">
        <v>73.9</v>
      </c>
      <c r="AV116">
        <v>80.1</v>
      </c>
      <c r="AW116">
        <v>84</v>
      </c>
      <c r="AX116">
        <v>88.7</v>
      </c>
      <c r="AY116">
        <v>100.3</v>
      </c>
      <c r="AZ116">
        <v>107.1</v>
      </c>
      <c r="BA116">
        <v>108.1</v>
      </c>
      <c r="BB116">
        <v>111.2</v>
      </c>
      <c r="BC116">
        <v>117.5</v>
      </c>
      <c r="BD116">
        <v>135.6</v>
      </c>
    </row>
    <row r="117" spans="1:56" ht="12.75">
      <c r="A117" t="s">
        <v>219</v>
      </c>
      <c r="B117" t="s">
        <v>125</v>
      </c>
      <c r="C117">
        <v>0.6</v>
      </c>
      <c r="D117">
        <v>0.6</v>
      </c>
      <c r="E117">
        <v>0.7</v>
      </c>
      <c r="F117">
        <v>0.8</v>
      </c>
      <c r="G117">
        <v>0.9</v>
      </c>
      <c r="H117">
        <v>1</v>
      </c>
      <c r="I117">
        <v>1.2</v>
      </c>
      <c r="J117">
        <v>1.5</v>
      </c>
      <c r="K117">
        <v>1.8</v>
      </c>
      <c r="L117">
        <v>2.1</v>
      </c>
      <c r="M117">
        <v>2.5</v>
      </c>
      <c r="N117">
        <v>3</v>
      </c>
      <c r="O117">
        <v>3.5</v>
      </c>
      <c r="P117">
        <v>3.9</v>
      </c>
      <c r="Q117">
        <v>4.2</v>
      </c>
      <c r="R117">
        <v>4.8</v>
      </c>
      <c r="S117">
        <v>5.6</v>
      </c>
      <c r="T117">
        <v>6</v>
      </c>
      <c r="U117">
        <v>6.5</v>
      </c>
      <c r="V117">
        <v>7</v>
      </c>
      <c r="W117">
        <v>7.5</v>
      </c>
      <c r="X117">
        <v>8.1</v>
      </c>
      <c r="Y117">
        <v>8.7</v>
      </c>
      <c r="Z117">
        <v>9.1</v>
      </c>
      <c r="AA117">
        <v>9.3</v>
      </c>
      <c r="AB117">
        <v>10</v>
      </c>
      <c r="AC117">
        <v>11.2</v>
      </c>
      <c r="AD117">
        <v>12.1</v>
      </c>
      <c r="AE117">
        <v>12.9</v>
      </c>
      <c r="AF117">
        <v>13.7</v>
      </c>
      <c r="AG117">
        <v>15.2</v>
      </c>
      <c r="AH117">
        <v>16.5</v>
      </c>
      <c r="AI117">
        <v>17.3</v>
      </c>
      <c r="AJ117">
        <v>18.3</v>
      </c>
      <c r="AK117">
        <v>19.5</v>
      </c>
      <c r="AL117">
        <v>21.1</v>
      </c>
      <c r="AM117">
        <v>23.1</v>
      </c>
      <c r="AN117">
        <v>24.1</v>
      </c>
      <c r="AO117">
        <v>24.8</v>
      </c>
      <c r="AP117">
        <v>26.4</v>
      </c>
      <c r="AQ117">
        <v>28.4</v>
      </c>
      <c r="AR117">
        <v>31.2</v>
      </c>
      <c r="AS117">
        <v>34</v>
      </c>
      <c r="AT117">
        <v>35.6</v>
      </c>
      <c r="AU117">
        <v>37.9</v>
      </c>
      <c r="AV117">
        <v>41</v>
      </c>
      <c r="AW117">
        <v>43.7</v>
      </c>
      <c r="AX117">
        <v>45.2</v>
      </c>
      <c r="AY117">
        <v>47</v>
      </c>
      <c r="AZ117">
        <v>50</v>
      </c>
      <c r="BA117">
        <v>52.1</v>
      </c>
      <c r="BB117">
        <v>54</v>
      </c>
      <c r="BC117">
        <v>55.4</v>
      </c>
      <c r="BD117">
        <v>57.3</v>
      </c>
    </row>
    <row r="118" spans="1:56" ht="12.75">
      <c r="A118" t="s">
        <v>220</v>
      </c>
      <c r="B118" t="s">
        <v>127</v>
      </c>
      <c r="C118">
        <v>0.3</v>
      </c>
      <c r="D118">
        <v>0.3</v>
      </c>
      <c r="E118">
        <v>0.3</v>
      </c>
      <c r="F118">
        <v>0.3</v>
      </c>
      <c r="G118">
        <v>0.4</v>
      </c>
      <c r="H118">
        <v>0.4</v>
      </c>
      <c r="I118">
        <v>0.4</v>
      </c>
      <c r="J118">
        <v>0.5</v>
      </c>
      <c r="K118">
        <v>0.5</v>
      </c>
      <c r="L118">
        <v>0.5</v>
      </c>
      <c r="M118">
        <v>0.6</v>
      </c>
      <c r="N118">
        <v>0.7</v>
      </c>
      <c r="O118">
        <v>0.7</v>
      </c>
      <c r="P118">
        <v>0.8</v>
      </c>
      <c r="Q118">
        <v>0.9</v>
      </c>
      <c r="R118">
        <v>1</v>
      </c>
      <c r="S118">
        <v>1.1</v>
      </c>
      <c r="T118">
        <v>1.2</v>
      </c>
      <c r="U118">
        <v>1.3</v>
      </c>
      <c r="V118">
        <v>1.4</v>
      </c>
      <c r="W118">
        <v>1.5</v>
      </c>
      <c r="X118">
        <v>1.7</v>
      </c>
      <c r="Y118">
        <v>1.8</v>
      </c>
      <c r="Z118">
        <v>2</v>
      </c>
      <c r="AA118">
        <v>2.2</v>
      </c>
      <c r="AB118">
        <v>2.4</v>
      </c>
      <c r="AC118">
        <v>2.6</v>
      </c>
      <c r="AD118">
        <v>2.9</v>
      </c>
      <c r="AE118">
        <v>3.1</v>
      </c>
      <c r="AF118">
        <v>3.3</v>
      </c>
      <c r="AG118">
        <v>3.6</v>
      </c>
      <c r="AH118">
        <v>3.9</v>
      </c>
      <c r="AI118">
        <v>4.2</v>
      </c>
      <c r="AJ118">
        <v>4.5</v>
      </c>
      <c r="AK118">
        <v>4.6</v>
      </c>
      <c r="AL118">
        <v>4.9</v>
      </c>
      <c r="AM118">
        <v>5.2</v>
      </c>
      <c r="AN118">
        <v>5.5</v>
      </c>
      <c r="AO118">
        <v>5.9</v>
      </c>
      <c r="AP118">
        <v>6.2</v>
      </c>
      <c r="AQ118">
        <v>6.7</v>
      </c>
      <c r="AR118">
        <v>7.2</v>
      </c>
      <c r="AS118">
        <v>7.7</v>
      </c>
      <c r="AT118">
        <v>8.1</v>
      </c>
      <c r="AU118">
        <v>8.5</v>
      </c>
      <c r="AV118">
        <v>9.1</v>
      </c>
      <c r="AW118">
        <v>9.6</v>
      </c>
      <c r="AX118">
        <v>10</v>
      </c>
      <c r="AY118">
        <v>10.7</v>
      </c>
      <c r="AZ118">
        <v>11.5</v>
      </c>
      <c r="BA118">
        <v>11.7</v>
      </c>
      <c r="BB118">
        <v>11.6</v>
      </c>
      <c r="BC118">
        <v>11.4</v>
      </c>
      <c r="BD118">
        <v>11.5</v>
      </c>
    </row>
    <row r="119" spans="1:56" ht="12.75">
      <c r="A119" t="s">
        <v>221</v>
      </c>
      <c r="B119" t="s">
        <v>129</v>
      </c>
      <c r="C119">
        <v>0.3</v>
      </c>
      <c r="D119">
        <v>0.4</v>
      </c>
      <c r="E119">
        <v>0.4</v>
      </c>
      <c r="F119">
        <v>0.4</v>
      </c>
      <c r="G119">
        <v>0.5</v>
      </c>
      <c r="H119">
        <v>0.6</v>
      </c>
      <c r="I119">
        <v>0.7</v>
      </c>
      <c r="J119">
        <v>1</v>
      </c>
      <c r="K119">
        <v>1.3</v>
      </c>
      <c r="L119">
        <v>1.6</v>
      </c>
      <c r="M119">
        <v>1.9</v>
      </c>
      <c r="N119">
        <v>2.3</v>
      </c>
      <c r="O119">
        <v>2.8</v>
      </c>
      <c r="P119">
        <v>3.1</v>
      </c>
      <c r="Q119">
        <v>3.3</v>
      </c>
      <c r="R119">
        <v>3.8</v>
      </c>
      <c r="S119">
        <v>4.5</v>
      </c>
      <c r="T119">
        <v>4.9</v>
      </c>
      <c r="U119">
        <v>5.2</v>
      </c>
      <c r="V119">
        <v>5.6</v>
      </c>
      <c r="W119">
        <v>6</v>
      </c>
      <c r="X119">
        <v>6.5</v>
      </c>
      <c r="Y119">
        <v>6.9</v>
      </c>
      <c r="Z119">
        <v>7.1</v>
      </c>
      <c r="AA119">
        <v>7.2</v>
      </c>
      <c r="AB119">
        <v>7.7</v>
      </c>
      <c r="AC119">
        <v>8.5</v>
      </c>
      <c r="AD119">
        <v>9.2</v>
      </c>
      <c r="AE119">
        <v>9.8</v>
      </c>
      <c r="AF119">
        <v>10.4</v>
      </c>
      <c r="AG119">
        <v>11.5</v>
      </c>
      <c r="AH119">
        <v>12.6</v>
      </c>
      <c r="AI119">
        <v>13.1</v>
      </c>
      <c r="AJ119">
        <v>13.7</v>
      </c>
      <c r="AK119">
        <v>14.8</v>
      </c>
      <c r="AL119">
        <v>16.2</v>
      </c>
      <c r="AM119">
        <v>17.9</v>
      </c>
      <c r="AN119">
        <v>18.6</v>
      </c>
      <c r="AO119">
        <v>18.9</v>
      </c>
      <c r="AP119">
        <v>20.2</v>
      </c>
      <c r="AQ119">
        <v>21.7</v>
      </c>
      <c r="AR119">
        <v>23.9</v>
      </c>
      <c r="AS119">
        <v>26.3</v>
      </c>
      <c r="AT119">
        <v>27.5</v>
      </c>
      <c r="AU119">
        <v>29.5</v>
      </c>
      <c r="AV119">
        <v>31.8</v>
      </c>
      <c r="AW119">
        <v>34.2</v>
      </c>
      <c r="AX119">
        <v>35.2</v>
      </c>
      <c r="AY119">
        <v>36.3</v>
      </c>
      <c r="AZ119">
        <v>38.5</v>
      </c>
      <c r="BA119">
        <v>40.4</v>
      </c>
      <c r="BB119">
        <v>42.4</v>
      </c>
      <c r="BC119">
        <v>44</v>
      </c>
      <c r="BD119">
        <v>45.8</v>
      </c>
    </row>
    <row r="120" spans="1:56" ht="12.75">
      <c r="A120" t="s">
        <v>222</v>
      </c>
      <c r="B120" s="1" t="s">
        <v>131</v>
      </c>
      <c r="C120">
        <v>4.4</v>
      </c>
      <c r="D120">
        <v>4.5</v>
      </c>
      <c r="E120">
        <v>4.8</v>
      </c>
      <c r="F120">
        <v>5</v>
      </c>
      <c r="G120">
        <v>5.3</v>
      </c>
      <c r="H120">
        <v>5.7</v>
      </c>
      <c r="I120">
        <v>6.1</v>
      </c>
      <c r="J120">
        <v>6.7</v>
      </c>
      <c r="K120">
        <v>7.7</v>
      </c>
      <c r="L120">
        <v>8.8</v>
      </c>
      <c r="M120">
        <v>10.4</v>
      </c>
      <c r="N120">
        <v>12.7</v>
      </c>
      <c r="O120">
        <v>15.1</v>
      </c>
      <c r="P120">
        <v>16.8</v>
      </c>
      <c r="Q120">
        <v>18.1</v>
      </c>
      <c r="R120">
        <v>17.8</v>
      </c>
      <c r="S120">
        <v>20.8</v>
      </c>
      <c r="T120">
        <v>22.9</v>
      </c>
      <c r="U120">
        <v>25</v>
      </c>
      <c r="V120">
        <v>26.4</v>
      </c>
      <c r="W120">
        <v>28.5</v>
      </c>
      <c r="X120">
        <v>32.9</v>
      </c>
      <c r="Y120">
        <v>35.7</v>
      </c>
      <c r="Z120">
        <v>37.6</v>
      </c>
      <c r="AA120">
        <v>41.3</v>
      </c>
      <c r="AB120">
        <v>44</v>
      </c>
      <c r="AC120">
        <v>47.2</v>
      </c>
      <c r="AD120">
        <v>50.6</v>
      </c>
      <c r="AE120">
        <v>53.5</v>
      </c>
      <c r="AF120">
        <v>57.3</v>
      </c>
      <c r="AG120">
        <v>61.8</v>
      </c>
      <c r="AH120">
        <v>69.2</v>
      </c>
      <c r="AI120">
        <v>76.3</v>
      </c>
      <c r="AJ120">
        <v>82.3</v>
      </c>
      <c r="AK120">
        <v>85.6</v>
      </c>
      <c r="AL120">
        <v>89.5</v>
      </c>
      <c r="AM120">
        <v>91</v>
      </c>
      <c r="AN120">
        <v>90</v>
      </c>
      <c r="AO120">
        <v>91</v>
      </c>
      <c r="AP120">
        <v>94.9</v>
      </c>
      <c r="AQ120">
        <v>100.7</v>
      </c>
      <c r="AR120">
        <v>107.3</v>
      </c>
      <c r="AS120">
        <v>115.4</v>
      </c>
      <c r="AT120">
        <v>123.5</v>
      </c>
      <c r="AU120">
        <v>128.8</v>
      </c>
      <c r="AV120">
        <v>132.5</v>
      </c>
      <c r="AW120">
        <v>138.7</v>
      </c>
      <c r="AX120">
        <v>139.5</v>
      </c>
      <c r="AY120">
        <v>144.1</v>
      </c>
      <c r="AZ120">
        <v>151.5</v>
      </c>
      <c r="BA120">
        <v>157.3</v>
      </c>
      <c r="BB120">
        <v>158.2</v>
      </c>
      <c r="BC120">
        <v>157.2</v>
      </c>
      <c r="BD120">
        <v>157.1</v>
      </c>
    </row>
    <row r="121" spans="1:56" ht="12.75">
      <c r="A121" t="s">
        <v>223</v>
      </c>
      <c r="B121" t="s">
        <v>133</v>
      </c>
      <c r="C121">
        <v>0.4</v>
      </c>
      <c r="D121">
        <v>0.5</v>
      </c>
      <c r="E121">
        <v>0.5</v>
      </c>
      <c r="F121">
        <v>0.6</v>
      </c>
      <c r="G121">
        <v>0.7</v>
      </c>
      <c r="H121">
        <v>0.7</v>
      </c>
      <c r="I121">
        <v>0.7</v>
      </c>
      <c r="J121">
        <v>0.8</v>
      </c>
      <c r="K121">
        <v>0.8</v>
      </c>
      <c r="L121">
        <v>0.9</v>
      </c>
      <c r="M121">
        <v>1</v>
      </c>
      <c r="N121">
        <v>1</v>
      </c>
      <c r="O121">
        <v>1.1</v>
      </c>
      <c r="P121">
        <v>1.2</v>
      </c>
      <c r="Q121">
        <v>1.4</v>
      </c>
      <c r="R121">
        <v>1.5</v>
      </c>
      <c r="S121">
        <v>1.7</v>
      </c>
      <c r="T121">
        <v>1.9</v>
      </c>
      <c r="U121">
        <v>2.2</v>
      </c>
      <c r="V121">
        <v>2.4</v>
      </c>
      <c r="W121">
        <v>2.8</v>
      </c>
      <c r="X121">
        <v>3.1</v>
      </c>
      <c r="Y121">
        <v>3.5</v>
      </c>
      <c r="Z121">
        <v>4.1</v>
      </c>
      <c r="AA121">
        <v>4.4</v>
      </c>
      <c r="AB121">
        <v>4.9</v>
      </c>
      <c r="AC121">
        <v>5.4</v>
      </c>
      <c r="AD121">
        <v>6</v>
      </c>
      <c r="AE121">
        <v>7</v>
      </c>
      <c r="AF121">
        <v>8</v>
      </c>
      <c r="AG121">
        <v>8.8</v>
      </c>
      <c r="AH121">
        <v>10.4</v>
      </c>
      <c r="AI121">
        <v>11.9</v>
      </c>
      <c r="AJ121">
        <v>13</v>
      </c>
      <c r="AK121">
        <v>13.1</v>
      </c>
      <c r="AL121">
        <v>13</v>
      </c>
      <c r="AM121">
        <v>13</v>
      </c>
      <c r="AN121">
        <v>13.3</v>
      </c>
      <c r="AO121">
        <v>13.3</v>
      </c>
      <c r="AP121">
        <v>13.2</v>
      </c>
      <c r="AQ121">
        <v>13.4</v>
      </c>
      <c r="AR121">
        <v>14.1</v>
      </c>
      <c r="AS121">
        <v>15.7</v>
      </c>
      <c r="AT121">
        <v>18.3</v>
      </c>
      <c r="AU121">
        <v>20.5</v>
      </c>
      <c r="AV121">
        <v>21.5</v>
      </c>
      <c r="AW121">
        <v>21.8</v>
      </c>
      <c r="AX121">
        <v>21.7</v>
      </c>
      <c r="AY121">
        <v>21.2</v>
      </c>
      <c r="AZ121">
        <v>21.3</v>
      </c>
      <c r="BA121">
        <v>21.1</v>
      </c>
      <c r="BB121">
        <v>20.7</v>
      </c>
      <c r="BC121">
        <v>20.5</v>
      </c>
      <c r="BD121">
        <v>20.4</v>
      </c>
    </row>
    <row r="122" spans="1:56" ht="12.75">
      <c r="A122" t="s">
        <v>224</v>
      </c>
      <c r="B122" t="s">
        <v>137</v>
      </c>
      <c r="C122">
        <v>3.9</v>
      </c>
      <c r="D122">
        <v>4.1</v>
      </c>
      <c r="E122">
        <v>4.3</v>
      </c>
      <c r="F122">
        <v>4.4</v>
      </c>
      <c r="G122">
        <v>4.7</v>
      </c>
      <c r="H122">
        <v>5</v>
      </c>
      <c r="I122">
        <v>5.4</v>
      </c>
      <c r="J122">
        <v>5.9</v>
      </c>
      <c r="K122">
        <v>6.9</v>
      </c>
      <c r="L122">
        <v>8</v>
      </c>
      <c r="M122">
        <v>9.4</v>
      </c>
      <c r="N122">
        <v>11.7</v>
      </c>
      <c r="O122">
        <v>14</v>
      </c>
      <c r="P122">
        <v>15.5</v>
      </c>
      <c r="Q122">
        <v>16.7</v>
      </c>
      <c r="R122">
        <v>16.3</v>
      </c>
      <c r="S122">
        <v>19.1</v>
      </c>
      <c r="T122">
        <v>21</v>
      </c>
      <c r="U122">
        <v>22.8</v>
      </c>
      <c r="V122">
        <v>24</v>
      </c>
      <c r="W122">
        <v>25.7</v>
      </c>
      <c r="X122">
        <v>29.8</v>
      </c>
      <c r="Y122">
        <v>32.2</v>
      </c>
      <c r="Z122">
        <v>33.6</v>
      </c>
      <c r="AA122">
        <v>36.9</v>
      </c>
      <c r="AB122">
        <v>39.1</v>
      </c>
      <c r="AC122">
        <v>41.8</v>
      </c>
      <c r="AD122">
        <v>44.6</v>
      </c>
      <c r="AE122">
        <v>46.4</v>
      </c>
      <c r="AF122">
        <v>49.4</v>
      </c>
      <c r="AG122">
        <v>53</v>
      </c>
      <c r="AH122">
        <v>58.8</v>
      </c>
      <c r="AI122">
        <v>64.4</v>
      </c>
      <c r="AJ122">
        <v>69.2</v>
      </c>
      <c r="AK122">
        <v>72.5</v>
      </c>
      <c r="AL122">
        <v>76.5</v>
      </c>
      <c r="AM122">
        <v>78</v>
      </c>
      <c r="AN122">
        <v>76.6</v>
      </c>
      <c r="AO122">
        <v>77.7</v>
      </c>
      <c r="AP122">
        <v>81.7</v>
      </c>
      <c r="AQ122">
        <v>87.3</v>
      </c>
      <c r="AR122">
        <v>93.2</v>
      </c>
      <c r="AS122">
        <v>99.7</v>
      </c>
      <c r="AT122">
        <v>105.2</v>
      </c>
      <c r="AU122">
        <v>108.3</v>
      </c>
      <c r="AV122">
        <v>111</v>
      </c>
      <c r="AW122">
        <v>116.9</v>
      </c>
      <c r="AX122">
        <v>117.8</v>
      </c>
      <c r="AY122">
        <v>122.9</v>
      </c>
      <c r="AZ122">
        <v>130.3</v>
      </c>
      <c r="BA122">
        <v>136.2</v>
      </c>
      <c r="BB122">
        <v>137.5</v>
      </c>
      <c r="BC122">
        <v>136.7</v>
      </c>
      <c r="BD122">
        <v>136.7</v>
      </c>
    </row>
    <row r="123" spans="1:56" ht="13.5">
      <c r="A123" s="38" t="s">
        <v>225</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row>
    <row r="124" spans="1:56" ht="12.75">
      <c r="A124" s="39" t="s">
        <v>226</v>
      </c>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row>
    <row r="125" spans="1:56" ht="12.75">
      <c r="A125" s="39" t="s">
        <v>227</v>
      </c>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row>
    <row r="126" spans="1:56" ht="12.75">
      <c r="A126" s="39" t="s">
        <v>228</v>
      </c>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row>
    <row r="127" spans="1:56" ht="12.75">
      <c r="A127" s="39" t="s">
        <v>229</v>
      </c>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row>
    <row r="128" spans="1:56" ht="12.75">
      <c r="A128" s="39" t="s">
        <v>230</v>
      </c>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row>
    <row r="129" spans="1:56" ht="12.75">
      <c r="A129" s="39" t="s">
        <v>231</v>
      </c>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row>
    <row r="130" spans="1:56" ht="12.75">
      <c r="A130" s="39" t="s">
        <v>232</v>
      </c>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row>
    <row r="131" spans="1:56" ht="12.75">
      <c r="A131" s="39" t="s">
        <v>233</v>
      </c>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row>
  </sheetData>
  <sheetProtection/>
  <mergeCells count="14">
    <mergeCell ref="A129:BD129"/>
    <mergeCell ref="A130:BD130"/>
    <mergeCell ref="A3:BD3"/>
    <mergeCell ref="A4:BD4"/>
    <mergeCell ref="A5:BD5"/>
    <mergeCell ref="A6:BD6"/>
    <mergeCell ref="A123:BD123"/>
    <mergeCell ref="A124:BD124"/>
    <mergeCell ref="A1:J1"/>
    <mergeCell ref="A131:BD131"/>
    <mergeCell ref="A125:BD125"/>
    <mergeCell ref="A126:BD126"/>
    <mergeCell ref="A127:BD127"/>
    <mergeCell ref="A128:BD128"/>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I66"/>
  <sheetViews>
    <sheetView zoomScalePageLayoutView="0" workbookViewId="0" topLeftCell="A1">
      <selection activeCell="A1" sqref="A1:J1"/>
    </sheetView>
  </sheetViews>
  <sheetFormatPr defaultColWidth="9.140625" defaultRowHeight="12.75"/>
  <cols>
    <col min="2" max="2" width="36.00390625" style="0" customWidth="1"/>
  </cols>
  <sheetData>
    <row r="1" spans="1:10" ht="27" customHeight="1">
      <c r="A1" s="40" t="s">
        <v>306</v>
      </c>
      <c r="B1" s="40"/>
      <c r="C1" s="40"/>
      <c r="D1" s="40"/>
      <c r="E1" s="40"/>
      <c r="F1" s="40"/>
      <c r="G1" s="40"/>
      <c r="H1" s="40"/>
      <c r="I1" s="40"/>
      <c r="J1" s="40"/>
    </row>
    <row r="2" spans="1:10" ht="12.75">
      <c r="A2" s="48"/>
      <c r="B2" s="48"/>
      <c r="C2" s="48"/>
      <c r="D2" s="48"/>
      <c r="E2" s="48"/>
      <c r="F2" s="48"/>
      <c r="G2" s="48"/>
      <c r="H2" s="48"/>
      <c r="I2" s="48"/>
      <c r="J2" s="48"/>
    </row>
    <row r="3" spans="1:87" ht="17.25">
      <c r="A3" s="49" t="s">
        <v>307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row>
    <row r="4" spans="1:87" ht="16.5">
      <c r="A4" s="50" t="s">
        <v>1</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row>
    <row r="5" spans="1:87" ht="12.75">
      <c r="A5" s="37" t="s">
        <v>2</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row>
    <row r="6" spans="1:87" ht="12.75">
      <c r="A6" s="37" t="s">
        <v>308</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row>
    <row r="7" ht="12.75">
      <c r="A7" t="s">
        <v>309</v>
      </c>
    </row>
    <row r="9" spans="1:87" ht="12.75">
      <c r="A9" s="51" t="s">
        <v>4</v>
      </c>
      <c r="B9" s="51" t="s">
        <v>5</v>
      </c>
      <c r="C9" s="51" t="s">
        <v>310</v>
      </c>
      <c r="D9" s="51" t="s">
        <v>311</v>
      </c>
      <c r="E9" s="51" t="s">
        <v>312</v>
      </c>
      <c r="F9" s="51" t="s">
        <v>313</v>
      </c>
      <c r="G9" s="51" t="s">
        <v>314</v>
      </c>
      <c r="H9" s="51" t="s">
        <v>315</v>
      </c>
      <c r="I9" s="51" t="s">
        <v>316</v>
      </c>
      <c r="J9" s="51" t="s">
        <v>317</v>
      </c>
      <c r="K9" s="51" t="s">
        <v>318</v>
      </c>
      <c r="L9" s="51" t="s">
        <v>319</v>
      </c>
      <c r="M9" s="51" t="s">
        <v>320</v>
      </c>
      <c r="N9" s="51" t="s">
        <v>236</v>
      </c>
      <c r="O9" s="51" t="s">
        <v>237</v>
      </c>
      <c r="P9" s="51" t="s">
        <v>238</v>
      </c>
      <c r="Q9" s="51" t="s">
        <v>239</v>
      </c>
      <c r="R9" s="51" t="s">
        <v>240</v>
      </c>
      <c r="S9" s="51" t="s">
        <v>241</v>
      </c>
      <c r="T9" s="51" t="s">
        <v>242</v>
      </c>
      <c r="U9" s="51" t="s">
        <v>243</v>
      </c>
      <c r="V9" s="51" t="s">
        <v>244</v>
      </c>
      <c r="W9" s="51" t="s">
        <v>245</v>
      </c>
      <c r="X9" s="51" t="s">
        <v>246</v>
      </c>
      <c r="Y9" s="51" t="s">
        <v>247</v>
      </c>
      <c r="Z9" s="51" t="s">
        <v>248</v>
      </c>
      <c r="AA9" s="51" t="s">
        <v>249</v>
      </c>
      <c r="AB9" s="51" t="s">
        <v>250</v>
      </c>
      <c r="AC9" s="51" t="s">
        <v>251</v>
      </c>
      <c r="AD9" s="51" t="s">
        <v>252</v>
      </c>
      <c r="AE9" s="51" t="s">
        <v>253</v>
      </c>
      <c r="AF9" s="51" t="s">
        <v>254</v>
      </c>
      <c r="AG9" s="51" t="s">
        <v>6</v>
      </c>
      <c r="AH9" s="51" t="s">
        <v>7</v>
      </c>
      <c r="AI9" s="51" t="s">
        <v>8</v>
      </c>
      <c r="AJ9" s="51" t="s">
        <v>9</v>
      </c>
      <c r="AK9" s="51" t="s">
        <v>10</v>
      </c>
      <c r="AL9" s="51" t="s">
        <v>11</v>
      </c>
      <c r="AM9" s="51" t="s">
        <v>12</v>
      </c>
      <c r="AN9" s="51" t="s">
        <v>13</v>
      </c>
      <c r="AO9" s="51" t="s">
        <v>14</v>
      </c>
      <c r="AP9" s="51" t="s">
        <v>15</v>
      </c>
      <c r="AQ9" s="51" t="s">
        <v>16</v>
      </c>
      <c r="AR9" s="51" t="s">
        <v>17</v>
      </c>
      <c r="AS9" s="51" t="s">
        <v>18</v>
      </c>
      <c r="AT9" s="51" t="s">
        <v>19</v>
      </c>
      <c r="AU9" s="51" t="s">
        <v>20</v>
      </c>
      <c r="AV9" s="51" t="s">
        <v>21</v>
      </c>
      <c r="AW9" s="51" t="s">
        <v>22</v>
      </c>
      <c r="AX9" s="51" t="s">
        <v>23</v>
      </c>
      <c r="AY9" s="51" t="s">
        <v>24</v>
      </c>
      <c r="AZ9" s="51" t="s">
        <v>25</v>
      </c>
      <c r="BA9" s="51" t="s">
        <v>26</v>
      </c>
      <c r="BB9" s="51" t="s">
        <v>27</v>
      </c>
      <c r="BC9" s="51" t="s">
        <v>28</v>
      </c>
      <c r="BD9" s="51" t="s">
        <v>29</v>
      </c>
      <c r="BE9" s="51" t="s">
        <v>30</v>
      </c>
      <c r="BF9" s="51" t="s">
        <v>31</v>
      </c>
      <c r="BG9" s="51" t="s">
        <v>32</v>
      </c>
      <c r="BH9" s="51" t="s">
        <v>33</v>
      </c>
      <c r="BI9" s="51" t="s">
        <v>34</v>
      </c>
      <c r="BJ9" s="51" t="s">
        <v>35</v>
      </c>
      <c r="BK9" s="51" t="s">
        <v>36</v>
      </c>
      <c r="BL9" s="51" t="s">
        <v>37</v>
      </c>
      <c r="BM9" s="51" t="s">
        <v>38</v>
      </c>
      <c r="BN9" s="51" t="s">
        <v>39</v>
      </c>
      <c r="BO9" s="51" t="s">
        <v>40</v>
      </c>
      <c r="BP9" s="51" t="s">
        <v>41</v>
      </c>
      <c r="BQ9" s="51" t="s">
        <v>42</v>
      </c>
      <c r="BR9" s="51" t="s">
        <v>43</v>
      </c>
      <c r="BS9" s="51" t="s">
        <v>44</v>
      </c>
      <c r="BT9" s="51" t="s">
        <v>45</v>
      </c>
      <c r="BU9" s="51" t="s">
        <v>46</v>
      </c>
      <c r="BV9" s="51" t="s">
        <v>47</v>
      </c>
      <c r="BW9" s="51" t="s">
        <v>48</v>
      </c>
      <c r="BX9" s="51" t="s">
        <v>49</v>
      </c>
      <c r="BY9" s="51" t="s">
        <v>50</v>
      </c>
      <c r="BZ9" s="51" t="s">
        <v>51</v>
      </c>
      <c r="CA9" s="51" t="s">
        <v>52</v>
      </c>
      <c r="CB9" s="51" t="s">
        <v>53</v>
      </c>
      <c r="CC9" s="51" t="s">
        <v>54</v>
      </c>
      <c r="CD9" s="51" t="s">
        <v>55</v>
      </c>
      <c r="CE9" s="51" t="s">
        <v>56</v>
      </c>
      <c r="CF9" s="51" t="s">
        <v>57</v>
      </c>
      <c r="CG9" s="51" t="s">
        <v>58</v>
      </c>
      <c r="CH9" s="51" t="s">
        <v>59</v>
      </c>
      <c r="CI9" s="51" t="s">
        <v>321</v>
      </c>
    </row>
    <row r="10" spans="1:87" ht="12.75">
      <c r="A10" t="s">
        <v>60</v>
      </c>
      <c r="B10" s="52" t="s">
        <v>322</v>
      </c>
      <c r="C10">
        <v>0.8</v>
      </c>
      <c r="D10">
        <v>0.9</v>
      </c>
      <c r="E10">
        <v>1.9</v>
      </c>
      <c r="F10">
        <v>1.3</v>
      </c>
      <c r="G10">
        <v>1.3</v>
      </c>
      <c r="H10">
        <v>1.3</v>
      </c>
      <c r="I10">
        <v>1.6</v>
      </c>
      <c r="J10">
        <v>2.7</v>
      </c>
      <c r="K10">
        <v>1.6</v>
      </c>
      <c r="L10">
        <v>2.1</v>
      </c>
      <c r="M10">
        <v>2.2</v>
      </c>
      <c r="N10">
        <v>2.4</v>
      </c>
      <c r="O10">
        <v>2.3</v>
      </c>
      <c r="P10">
        <v>2.3</v>
      </c>
      <c r="Q10">
        <v>2.1</v>
      </c>
      <c r="R10">
        <v>2.7</v>
      </c>
      <c r="S10">
        <v>5.1</v>
      </c>
      <c r="T10">
        <v>10.1</v>
      </c>
      <c r="U10">
        <v>10.4</v>
      </c>
      <c r="V10">
        <v>9.9</v>
      </c>
      <c r="W10">
        <v>10.9</v>
      </c>
      <c r="X10">
        <v>13.4</v>
      </c>
      <c r="Y10">
        <v>10.5</v>
      </c>
      <c r="Z10">
        <v>11</v>
      </c>
      <c r="AA10">
        <v>11.7</v>
      </c>
      <c r="AB10">
        <v>13.7</v>
      </c>
      <c r="AC10">
        <v>14.8</v>
      </c>
      <c r="AD10">
        <v>15.6</v>
      </c>
      <c r="AE10">
        <v>18.1</v>
      </c>
      <c r="AF10">
        <v>22.2</v>
      </c>
      <c r="AG10">
        <v>22.9</v>
      </c>
      <c r="AH10">
        <v>24.7</v>
      </c>
      <c r="AI10">
        <v>28.4</v>
      </c>
      <c r="AJ10">
        <v>29.1</v>
      </c>
      <c r="AK10">
        <v>30.7</v>
      </c>
      <c r="AL10">
        <v>31.7</v>
      </c>
      <c r="AM10">
        <v>34.4</v>
      </c>
      <c r="AN10">
        <v>38</v>
      </c>
      <c r="AO10">
        <v>46.3</v>
      </c>
      <c r="AP10">
        <v>53.9</v>
      </c>
      <c r="AQ10">
        <v>59.6</v>
      </c>
      <c r="AR10">
        <v>72.5</v>
      </c>
      <c r="AS10">
        <v>86.2</v>
      </c>
      <c r="AT10">
        <v>95.8</v>
      </c>
      <c r="AU10">
        <v>109.8</v>
      </c>
      <c r="AV10">
        <v>129.9</v>
      </c>
      <c r="AW10">
        <v>165.1</v>
      </c>
      <c r="AX10">
        <v>179.8</v>
      </c>
      <c r="AY10">
        <v>191.7</v>
      </c>
      <c r="AZ10">
        <v>205.9</v>
      </c>
      <c r="BA10">
        <v>230.1</v>
      </c>
      <c r="BB10">
        <v>274.4</v>
      </c>
      <c r="BC10">
        <v>311.5</v>
      </c>
      <c r="BD10">
        <v>346.5</v>
      </c>
      <c r="BE10">
        <v>373.6</v>
      </c>
      <c r="BF10">
        <v>384.1</v>
      </c>
      <c r="BG10">
        <v>406.7</v>
      </c>
      <c r="BH10">
        <v>432.4</v>
      </c>
      <c r="BI10">
        <v>451.7</v>
      </c>
      <c r="BJ10">
        <v>480.4</v>
      </c>
      <c r="BK10">
        <v>524.6</v>
      </c>
      <c r="BL10">
        <v>578.9</v>
      </c>
      <c r="BM10">
        <v>654.5</v>
      </c>
      <c r="BN10">
        <v>735.7</v>
      </c>
      <c r="BO10">
        <v>782.9</v>
      </c>
      <c r="BP10">
        <v>820</v>
      </c>
      <c r="BQ10">
        <v>867</v>
      </c>
      <c r="BR10">
        <v>908.8</v>
      </c>
      <c r="BS10">
        <v>937.6</v>
      </c>
      <c r="BT10">
        <v>960.1</v>
      </c>
      <c r="BU10">
        <v>996.1</v>
      </c>
      <c r="BV10">
        <v>1049.2</v>
      </c>
      <c r="BW10">
        <v>1150.8</v>
      </c>
      <c r="BX10">
        <v>1255.8</v>
      </c>
      <c r="BY10">
        <v>1326.7</v>
      </c>
      <c r="BZ10">
        <v>1410.6</v>
      </c>
      <c r="CA10">
        <v>1497.5</v>
      </c>
      <c r="CB10">
        <v>1600.6</v>
      </c>
      <c r="CC10">
        <v>1705.5</v>
      </c>
      <c r="CD10">
        <v>1862.8</v>
      </c>
      <c r="CE10">
        <v>2117.5</v>
      </c>
      <c r="CF10">
        <v>2250.5</v>
      </c>
      <c r="CG10">
        <v>2274.8</v>
      </c>
      <c r="CH10">
        <v>2325.7</v>
      </c>
      <c r="CI10">
        <v>2391.1</v>
      </c>
    </row>
    <row r="11" spans="1:87" ht="12.75">
      <c r="A11" t="s">
        <v>62</v>
      </c>
      <c r="B11" s="52" t="s">
        <v>323</v>
      </c>
      <c r="C11">
        <v>0.8</v>
      </c>
      <c r="D11">
        <v>0.9</v>
      </c>
      <c r="E11">
        <v>1.9</v>
      </c>
      <c r="F11">
        <v>1.3</v>
      </c>
      <c r="G11">
        <v>1.3</v>
      </c>
      <c r="H11">
        <v>1.3</v>
      </c>
      <c r="I11">
        <v>1.6</v>
      </c>
      <c r="J11">
        <v>2.7</v>
      </c>
      <c r="K11">
        <v>1.6</v>
      </c>
      <c r="L11">
        <v>2.1</v>
      </c>
      <c r="M11">
        <v>2.2</v>
      </c>
      <c r="N11">
        <v>2.4</v>
      </c>
      <c r="O11">
        <v>2.3</v>
      </c>
      <c r="P11">
        <v>2.3</v>
      </c>
      <c r="Q11">
        <v>2.1</v>
      </c>
      <c r="R11">
        <v>2.7</v>
      </c>
      <c r="S11">
        <v>5.1</v>
      </c>
      <c r="T11">
        <v>10.1</v>
      </c>
      <c r="U11">
        <v>10.4</v>
      </c>
      <c r="V11">
        <v>9.9</v>
      </c>
      <c r="W11">
        <v>10.9</v>
      </c>
      <c r="X11">
        <v>13.4</v>
      </c>
      <c r="Y11">
        <v>10.5</v>
      </c>
      <c r="Z11">
        <v>11</v>
      </c>
      <c r="AA11">
        <v>11.7</v>
      </c>
      <c r="AB11">
        <v>13.7</v>
      </c>
      <c r="AC11">
        <v>14.8</v>
      </c>
      <c r="AD11">
        <v>15.6</v>
      </c>
      <c r="AE11">
        <v>18.1</v>
      </c>
      <c r="AF11">
        <v>22.2</v>
      </c>
      <c r="AG11">
        <v>22.9</v>
      </c>
      <c r="AH11">
        <v>24.4</v>
      </c>
      <c r="AI11">
        <v>28.1</v>
      </c>
      <c r="AJ11">
        <v>28.8</v>
      </c>
      <c r="AK11">
        <v>30.3</v>
      </c>
      <c r="AL11">
        <v>31.3</v>
      </c>
      <c r="AM11">
        <v>33.9</v>
      </c>
      <c r="AN11">
        <v>37.5</v>
      </c>
      <c r="AO11">
        <v>45.8</v>
      </c>
      <c r="AP11">
        <v>53.3</v>
      </c>
      <c r="AQ11">
        <v>59</v>
      </c>
      <c r="AR11">
        <v>71.7</v>
      </c>
      <c r="AS11">
        <v>85.4</v>
      </c>
      <c r="AT11">
        <v>94.8</v>
      </c>
      <c r="AU11">
        <v>108.6</v>
      </c>
      <c r="AV11">
        <v>128.6</v>
      </c>
      <c r="AW11">
        <v>163.1</v>
      </c>
      <c r="AX11">
        <v>177.3</v>
      </c>
      <c r="AY11">
        <v>189.1</v>
      </c>
      <c r="AZ11">
        <v>203.2</v>
      </c>
      <c r="BA11">
        <v>227.1</v>
      </c>
      <c r="BB11">
        <v>270.8</v>
      </c>
      <c r="BC11">
        <v>307.2</v>
      </c>
      <c r="BD11">
        <v>342.4</v>
      </c>
      <c r="BE11">
        <v>369.9</v>
      </c>
      <c r="BF11">
        <v>380.4</v>
      </c>
      <c r="BG11">
        <v>402.6</v>
      </c>
      <c r="BH11">
        <v>428</v>
      </c>
      <c r="BI11">
        <v>447.4</v>
      </c>
      <c r="BJ11">
        <v>475.9</v>
      </c>
      <c r="BK11">
        <v>519.4</v>
      </c>
      <c r="BL11">
        <v>572.7</v>
      </c>
      <c r="BM11">
        <v>648.2</v>
      </c>
      <c r="BN11">
        <v>729.5</v>
      </c>
      <c r="BO11">
        <v>776.7</v>
      </c>
      <c r="BP11">
        <v>813.1</v>
      </c>
      <c r="BQ11">
        <v>860.2</v>
      </c>
      <c r="BR11">
        <v>901.2</v>
      </c>
      <c r="BS11">
        <v>929.8</v>
      </c>
      <c r="BT11">
        <v>951.9</v>
      </c>
      <c r="BU11">
        <v>987.6</v>
      </c>
      <c r="BV11">
        <v>1040.6</v>
      </c>
      <c r="BW11">
        <v>1141.3</v>
      </c>
      <c r="BX11">
        <v>1246.2</v>
      </c>
      <c r="BY11">
        <v>1316.6</v>
      </c>
      <c r="BZ11">
        <v>1399.9</v>
      </c>
      <c r="CA11">
        <v>1486.3</v>
      </c>
      <c r="CB11">
        <v>1588.2</v>
      </c>
      <c r="CC11">
        <v>1692.2</v>
      </c>
      <c r="CD11">
        <v>1847.3</v>
      </c>
      <c r="CE11">
        <v>2101.5</v>
      </c>
      <c r="CF11">
        <v>2234</v>
      </c>
      <c r="CG11">
        <v>2257.7</v>
      </c>
      <c r="CH11">
        <v>2307.6</v>
      </c>
      <c r="CI11">
        <v>2372.2</v>
      </c>
    </row>
    <row r="12" spans="1:87" ht="12.75">
      <c r="A12" t="s">
        <v>64</v>
      </c>
      <c r="B12" s="52" t="s">
        <v>324</v>
      </c>
      <c r="C12">
        <v>0.6</v>
      </c>
      <c r="D12">
        <v>0.7</v>
      </c>
      <c r="E12">
        <v>1.7</v>
      </c>
      <c r="F12">
        <v>0.9</v>
      </c>
      <c r="G12">
        <v>0.6</v>
      </c>
      <c r="H12">
        <v>0.5</v>
      </c>
      <c r="I12">
        <v>0.5</v>
      </c>
      <c r="J12">
        <v>2</v>
      </c>
      <c r="K12">
        <v>0.7</v>
      </c>
      <c r="L12">
        <v>1.1</v>
      </c>
      <c r="M12">
        <v>1.1</v>
      </c>
      <c r="N12">
        <v>1.3</v>
      </c>
      <c r="O12">
        <v>1.2</v>
      </c>
      <c r="P12">
        <v>1.3</v>
      </c>
      <c r="Q12">
        <v>1.1</v>
      </c>
      <c r="R12">
        <v>1.7</v>
      </c>
      <c r="S12">
        <v>4.1</v>
      </c>
      <c r="T12">
        <v>8.7</v>
      </c>
      <c r="U12">
        <v>8.4</v>
      </c>
      <c r="V12">
        <v>7.2</v>
      </c>
      <c r="W12">
        <v>8.2</v>
      </c>
      <c r="X12">
        <v>10.2</v>
      </c>
      <c r="Y12">
        <v>7.9</v>
      </c>
      <c r="Z12">
        <v>8.1</v>
      </c>
      <c r="AA12">
        <v>8.7</v>
      </c>
      <c r="AB12">
        <v>10.7</v>
      </c>
      <c r="AC12">
        <v>11.5</v>
      </c>
      <c r="AD12">
        <v>12.3</v>
      </c>
      <c r="AE12">
        <v>14.5</v>
      </c>
      <c r="AF12">
        <v>18.2</v>
      </c>
      <c r="AG12">
        <v>18.6</v>
      </c>
      <c r="AH12">
        <v>19.9</v>
      </c>
      <c r="AI12">
        <v>23.1</v>
      </c>
      <c r="AJ12">
        <v>23.5</v>
      </c>
      <c r="AK12">
        <v>24.6</v>
      </c>
      <c r="AL12">
        <v>25.2</v>
      </c>
      <c r="AM12">
        <v>27.3</v>
      </c>
      <c r="AN12">
        <v>29.9</v>
      </c>
      <c r="AO12">
        <v>36.5</v>
      </c>
      <c r="AP12">
        <v>41.9</v>
      </c>
      <c r="AQ12">
        <v>45.8</v>
      </c>
      <c r="AR12">
        <v>55.6</v>
      </c>
      <c r="AS12">
        <v>66.1</v>
      </c>
      <c r="AT12">
        <v>72.9</v>
      </c>
      <c r="AU12">
        <v>84.5</v>
      </c>
      <c r="AV12">
        <v>103.3</v>
      </c>
      <c r="AW12">
        <v>132.3</v>
      </c>
      <c r="AX12">
        <v>143.1</v>
      </c>
      <c r="AY12">
        <v>152.1</v>
      </c>
      <c r="AZ12">
        <v>162.4</v>
      </c>
      <c r="BA12">
        <v>182.8</v>
      </c>
      <c r="BB12">
        <v>219.6</v>
      </c>
      <c r="BC12">
        <v>250.1</v>
      </c>
      <c r="BD12">
        <v>281.2</v>
      </c>
      <c r="BE12">
        <v>303</v>
      </c>
      <c r="BF12">
        <v>309.2</v>
      </c>
      <c r="BG12">
        <v>325.4</v>
      </c>
      <c r="BH12">
        <v>343.7</v>
      </c>
      <c r="BI12">
        <v>356.7</v>
      </c>
      <c r="BJ12">
        <v>377.4</v>
      </c>
      <c r="BK12">
        <v>410.1</v>
      </c>
      <c r="BL12">
        <v>445.1</v>
      </c>
      <c r="BM12">
        <v>491.7</v>
      </c>
      <c r="BN12">
        <v>549.5</v>
      </c>
      <c r="BO12">
        <v>581.5</v>
      </c>
      <c r="BP12">
        <v>606.4</v>
      </c>
      <c r="BQ12">
        <v>642.6</v>
      </c>
      <c r="BR12">
        <v>676.9</v>
      </c>
      <c r="BS12">
        <v>702.2</v>
      </c>
      <c r="BT12">
        <v>716.1</v>
      </c>
      <c r="BU12">
        <v>735.3</v>
      </c>
      <c r="BV12">
        <v>769.1</v>
      </c>
      <c r="BW12">
        <v>836.3</v>
      </c>
      <c r="BX12">
        <v>913.1</v>
      </c>
      <c r="BY12">
        <v>963</v>
      </c>
      <c r="BZ12">
        <v>1014.9</v>
      </c>
      <c r="CA12">
        <v>1079.7</v>
      </c>
      <c r="CB12">
        <v>1184.2</v>
      </c>
      <c r="CC12">
        <v>1258.9</v>
      </c>
      <c r="CD12">
        <v>1391.9</v>
      </c>
      <c r="CE12">
        <v>1608.9</v>
      </c>
      <c r="CF12">
        <v>1710.1</v>
      </c>
      <c r="CG12">
        <v>1727.3</v>
      </c>
      <c r="CH12">
        <v>1767</v>
      </c>
      <c r="CI12">
        <v>1806.8</v>
      </c>
    </row>
    <row r="13" spans="1:87" ht="12.75">
      <c r="A13" t="s">
        <v>66</v>
      </c>
      <c r="B13" t="s">
        <v>325</v>
      </c>
      <c r="C13">
        <v>0</v>
      </c>
      <c r="D13">
        <v>0</v>
      </c>
      <c r="E13">
        <v>0</v>
      </c>
      <c r="F13">
        <v>0</v>
      </c>
      <c r="G13">
        <v>0</v>
      </c>
      <c r="H13">
        <v>0</v>
      </c>
      <c r="I13">
        <v>0</v>
      </c>
      <c r="J13">
        <v>0</v>
      </c>
      <c r="K13">
        <v>0.1</v>
      </c>
      <c r="L13">
        <v>0.5</v>
      </c>
      <c r="M13">
        <v>0.6</v>
      </c>
      <c r="N13">
        <v>0.8</v>
      </c>
      <c r="O13">
        <v>0.6</v>
      </c>
      <c r="P13">
        <v>0.7</v>
      </c>
      <c r="Q13">
        <v>0.4</v>
      </c>
      <c r="R13">
        <v>0.5</v>
      </c>
      <c r="S13">
        <v>1.2</v>
      </c>
      <c r="T13">
        <v>3.5</v>
      </c>
      <c r="U13">
        <v>2.6</v>
      </c>
      <c r="V13">
        <v>2.4</v>
      </c>
      <c r="W13">
        <v>3.6</v>
      </c>
      <c r="X13">
        <v>5.9</v>
      </c>
      <c r="Y13">
        <v>4.1</v>
      </c>
      <c r="Z13">
        <v>4.5</v>
      </c>
      <c r="AA13">
        <v>5.3</v>
      </c>
      <c r="AB13">
        <v>7.2</v>
      </c>
      <c r="AC13">
        <v>7.7</v>
      </c>
      <c r="AD13">
        <v>8.5</v>
      </c>
      <c r="AE13">
        <v>10.6</v>
      </c>
      <c r="AF13">
        <v>14.2</v>
      </c>
      <c r="AG13">
        <v>14.6</v>
      </c>
      <c r="AH13">
        <v>15.9</v>
      </c>
      <c r="AI13">
        <v>19</v>
      </c>
      <c r="AJ13">
        <v>19.3</v>
      </c>
      <c r="AK13">
        <v>20.3</v>
      </c>
      <c r="AL13">
        <v>20.6</v>
      </c>
      <c r="AM13">
        <v>22.3</v>
      </c>
      <c r="AN13">
        <v>24.7</v>
      </c>
      <c r="AO13">
        <v>30.3</v>
      </c>
      <c r="AP13">
        <v>35.1</v>
      </c>
      <c r="AQ13">
        <v>38</v>
      </c>
      <c r="AR13">
        <v>45.7</v>
      </c>
      <c r="AS13">
        <v>54</v>
      </c>
      <c r="AT13">
        <v>59.2</v>
      </c>
      <c r="AU13">
        <v>69.4</v>
      </c>
      <c r="AV13">
        <v>81.6</v>
      </c>
      <c r="AW13">
        <v>104.5</v>
      </c>
      <c r="AX13">
        <v>114.9</v>
      </c>
      <c r="AY13">
        <v>124.1</v>
      </c>
      <c r="AZ13">
        <v>132.3</v>
      </c>
      <c r="BA13">
        <v>148.7</v>
      </c>
      <c r="BB13">
        <v>178.1</v>
      </c>
      <c r="BC13">
        <v>206</v>
      </c>
      <c r="BD13">
        <v>238.5</v>
      </c>
      <c r="BE13">
        <v>257.7</v>
      </c>
      <c r="BF13">
        <v>263</v>
      </c>
      <c r="BG13">
        <v>278.6</v>
      </c>
      <c r="BH13">
        <v>295.6</v>
      </c>
      <c r="BI13">
        <v>307.8</v>
      </c>
      <c r="BJ13">
        <v>324.9</v>
      </c>
      <c r="BK13">
        <v>351.7</v>
      </c>
      <c r="BL13">
        <v>382.3</v>
      </c>
      <c r="BM13">
        <v>421.4</v>
      </c>
      <c r="BN13">
        <v>467.5</v>
      </c>
      <c r="BO13">
        <v>493.2</v>
      </c>
      <c r="BP13">
        <v>514.1</v>
      </c>
      <c r="BQ13">
        <v>544</v>
      </c>
      <c r="BR13">
        <v>572.8</v>
      </c>
      <c r="BS13">
        <v>597</v>
      </c>
      <c r="BT13">
        <v>607.9</v>
      </c>
      <c r="BU13">
        <v>622.9</v>
      </c>
      <c r="BV13">
        <v>654.9</v>
      </c>
      <c r="BW13">
        <v>713.7</v>
      </c>
      <c r="BX13">
        <v>775</v>
      </c>
      <c r="BY13">
        <v>810.4</v>
      </c>
      <c r="BZ13">
        <v>844.3</v>
      </c>
      <c r="CA13">
        <v>895.7</v>
      </c>
      <c r="CB13">
        <v>993.7</v>
      </c>
      <c r="CC13">
        <v>1057.8</v>
      </c>
      <c r="CD13">
        <v>1140.3</v>
      </c>
      <c r="CE13">
        <v>1312.1</v>
      </c>
      <c r="CF13">
        <v>1365.2</v>
      </c>
      <c r="CG13">
        <v>1379.4</v>
      </c>
      <c r="CH13">
        <v>1424.6</v>
      </c>
      <c r="CI13">
        <v>1456.4</v>
      </c>
    </row>
    <row r="14" spans="1:87" ht="12.75">
      <c r="A14" t="s">
        <v>68</v>
      </c>
      <c r="B14" t="s">
        <v>326</v>
      </c>
      <c r="C14" t="s">
        <v>147</v>
      </c>
      <c r="D14" t="s">
        <v>147</v>
      </c>
      <c r="E14" t="s">
        <v>147</v>
      </c>
      <c r="F14" t="s">
        <v>147</v>
      </c>
      <c r="G14" t="s">
        <v>147</v>
      </c>
      <c r="H14" t="s">
        <v>147</v>
      </c>
      <c r="I14" t="s">
        <v>147</v>
      </c>
      <c r="J14" t="s">
        <v>147</v>
      </c>
      <c r="K14">
        <v>0</v>
      </c>
      <c r="L14">
        <v>0</v>
      </c>
      <c r="M14">
        <v>0</v>
      </c>
      <c r="N14">
        <v>0</v>
      </c>
      <c r="O14">
        <v>0.1</v>
      </c>
      <c r="P14">
        <v>0.1</v>
      </c>
      <c r="Q14">
        <v>0.2</v>
      </c>
      <c r="R14">
        <v>0.2</v>
      </c>
      <c r="S14">
        <v>0.3</v>
      </c>
      <c r="T14">
        <v>0.4</v>
      </c>
      <c r="U14">
        <v>0.5</v>
      </c>
      <c r="V14">
        <v>0.6</v>
      </c>
      <c r="W14">
        <v>0.7</v>
      </c>
      <c r="X14">
        <v>1</v>
      </c>
      <c r="Y14">
        <v>1.9</v>
      </c>
      <c r="Z14">
        <v>2.2</v>
      </c>
      <c r="AA14">
        <v>3</v>
      </c>
      <c r="AB14">
        <v>3.6</v>
      </c>
      <c r="AC14">
        <v>4.9</v>
      </c>
      <c r="AD14">
        <v>5.7</v>
      </c>
      <c r="AE14">
        <v>7.3</v>
      </c>
      <c r="AF14">
        <v>8.5</v>
      </c>
      <c r="AG14">
        <v>10.2</v>
      </c>
      <c r="AH14">
        <v>11.1</v>
      </c>
      <c r="AI14">
        <v>12.6</v>
      </c>
      <c r="AJ14">
        <v>14.3</v>
      </c>
      <c r="AK14">
        <v>15.2</v>
      </c>
      <c r="AL14">
        <v>16</v>
      </c>
      <c r="AM14">
        <v>18.1</v>
      </c>
      <c r="AN14">
        <v>19.8</v>
      </c>
      <c r="AO14">
        <v>21.1</v>
      </c>
      <c r="AP14">
        <v>24.6</v>
      </c>
      <c r="AQ14">
        <v>26.4</v>
      </c>
      <c r="AR14">
        <v>31.4</v>
      </c>
      <c r="AS14">
        <v>36.6</v>
      </c>
      <c r="AT14">
        <v>40.9</v>
      </c>
      <c r="AU14">
        <v>50.7</v>
      </c>
      <c r="AV14">
        <v>57.6</v>
      </c>
      <c r="AW14">
        <v>65.9</v>
      </c>
      <c r="AX14">
        <v>74.5</v>
      </c>
      <c r="AY14">
        <v>83.2</v>
      </c>
      <c r="AZ14">
        <v>91.4</v>
      </c>
      <c r="BA14">
        <v>102.6</v>
      </c>
      <c r="BB14">
        <v>118.6</v>
      </c>
      <c r="BC14">
        <v>138.6</v>
      </c>
      <c r="BD14">
        <v>153.7</v>
      </c>
      <c r="BE14">
        <v>164.4</v>
      </c>
      <c r="BF14">
        <v>173</v>
      </c>
      <c r="BG14">
        <v>183.3</v>
      </c>
      <c r="BH14">
        <v>193.6</v>
      </c>
      <c r="BI14">
        <v>201</v>
      </c>
      <c r="BJ14">
        <v>213.9</v>
      </c>
      <c r="BK14">
        <v>227.4</v>
      </c>
      <c r="BL14">
        <v>244.1</v>
      </c>
      <c r="BM14">
        <v>264.2</v>
      </c>
      <c r="BN14">
        <v>281.8</v>
      </c>
      <c r="BO14">
        <v>297.9</v>
      </c>
      <c r="BP14">
        <v>312.2</v>
      </c>
      <c r="BQ14">
        <v>327.7</v>
      </c>
      <c r="BR14">
        <v>342</v>
      </c>
      <c r="BS14">
        <v>356.6</v>
      </c>
      <c r="BT14">
        <v>369.2</v>
      </c>
      <c r="BU14">
        <v>379.9</v>
      </c>
      <c r="BV14">
        <v>401.4</v>
      </c>
      <c r="BW14">
        <v>425.1</v>
      </c>
      <c r="BX14">
        <v>446.9</v>
      </c>
      <c r="BY14">
        <v>463.5</v>
      </c>
      <c r="BZ14">
        <v>485.5</v>
      </c>
      <c r="CA14">
        <v>512.7</v>
      </c>
      <c r="CB14">
        <v>544.1</v>
      </c>
      <c r="CC14">
        <v>575.7</v>
      </c>
      <c r="CD14">
        <v>605.5</v>
      </c>
      <c r="CE14">
        <v>664.5</v>
      </c>
      <c r="CF14">
        <v>690.2</v>
      </c>
      <c r="CG14">
        <v>713.3</v>
      </c>
      <c r="CH14">
        <v>762.1</v>
      </c>
      <c r="CI14">
        <v>799</v>
      </c>
    </row>
    <row r="15" spans="1:87" ht="12.75">
      <c r="A15" t="s">
        <v>70</v>
      </c>
      <c r="B15" t="s">
        <v>327</v>
      </c>
      <c r="C15" t="s">
        <v>147</v>
      </c>
      <c r="D15" t="s">
        <v>147</v>
      </c>
      <c r="E15" t="s">
        <v>147</v>
      </c>
      <c r="F15" t="s">
        <v>147</v>
      </c>
      <c r="G15" t="s">
        <v>147</v>
      </c>
      <c r="H15" t="s">
        <v>147</v>
      </c>
      <c r="I15" t="s">
        <v>147</v>
      </c>
      <c r="J15" t="s">
        <v>147</v>
      </c>
      <c r="K15" t="s">
        <v>147</v>
      </c>
      <c r="L15" t="s">
        <v>147</v>
      </c>
      <c r="M15" t="s">
        <v>147</v>
      </c>
      <c r="N15" t="s">
        <v>147</v>
      </c>
      <c r="O15" t="s">
        <v>147</v>
      </c>
      <c r="P15" t="s">
        <v>147</v>
      </c>
      <c r="Q15" t="s">
        <v>147</v>
      </c>
      <c r="R15" t="s">
        <v>147</v>
      </c>
      <c r="S15" t="s">
        <v>147</v>
      </c>
      <c r="T15" t="s">
        <v>147</v>
      </c>
      <c r="U15" t="s">
        <v>147</v>
      </c>
      <c r="V15" t="s">
        <v>147</v>
      </c>
      <c r="W15" t="s">
        <v>147</v>
      </c>
      <c r="X15" t="s">
        <v>147</v>
      </c>
      <c r="Y15" t="s">
        <v>147</v>
      </c>
      <c r="Z15" t="s">
        <v>147</v>
      </c>
      <c r="AA15" t="s">
        <v>147</v>
      </c>
      <c r="AB15" t="s">
        <v>147</v>
      </c>
      <c r="AC15" t="s">
        <v>147</v>
      </c>
      <c r="AD15" t="s">
        <v>147</v>
      </c>
      <c r="AE15" t="s">
        <v>147</v>
      </c>
      <c r="AF15" t="s">
        <v>147</v>
      </c>
      <c r="AG15" t="s">
        <v>147</v>
      </c>
      <c r="AH15" t="s">
        <v>147</v>
      </c>
      <c r="AI15" t="s">
        <v>147</v>
      </c>
      <c r="AJ15" t="s">
        <v>147</v>
      </c>
      <c r="AK15" t="s">
        <v>147</v>
      </c>
      <c r="AL15" t="s">
        <v>147</v>
      </c>
      <c r="AM15" t="s">
        <v>147</v>
      </c>
      <c r="AN15">
        <v>1</v>
      </c>
      <c r="AO15">
        <v>4.7</v>
      </c>
      <c r="AP15">
        <v>5.9</v>
      </c>
      <c r="AQ15">
        <v>6.7</v>
      </c>
      <c r="AR15">
        <v>7.3</v>
      </c>
      <c r="AS15">
        <v>8</v>
      </c>
      <c r="AT15">
        <v>8.8</v>
      </c>
      <c r="AU15">
        <v>10.2</v>
      </c>
      <c r="AV15">
        <v>12.7</v>
      </c>
      <c r="AW15">
        <v>15.6</v>
      </c>
      <c r="AX15">
        <v>18.8</v>
      </c>
      <c r="AY15">
        <v>22.1</v>
      </c>
      <c r="AZ15">
        <v>25.5</v>
      </c>
      <c r="BA15">
        <v>29.9</v>
      </c>
      <c r="BB15">
        <v>36.2</v>
      </c>
      <c r="BC15">
        <v>43.5</v>
      </c>
      <c r="BD15">
        <v>50.9</v>
      </c>
      <c r="BE15">
        <v>57.8</v>
      </c>
      <c r="BF15">
        <v>64.7</v>
      </c>
      <c r="BG15">
        <v>69.7</v>
      </c>
      <c r="BH15">
        <v>75.3</v>
      </c>
      <c r="BI15">
        <v>81.6</v>
      </c>
      <c r="BJ15">
        <v>86.3</v>
      </c>
      <c r="BK15">
        <v>98.2</v>
      </c>
      <c r="BL15">
        <v>107.6</v>
      </c>
      <c r="BM15">
        <v>117.5</v>
      </c>
      <c r="BN15">
        <v>132.6</v>
      </c>
      <c r="BO15">
        <v>146.8</v>
      </c>
      <c r="BP15">
        <v>164.4</v>
      </c>
      <c r="BQ15">
        <v>181.2</v>
      </c>
      <c r="BR15">
        <v>194.9</v>
      </c>
      <c r="BS15">
        <v>206.9</v>
      </c>
      <c r="BT15">
        <v>205.6</v>
      </c>
      <c r="BU15">
        <v>208.7</v>
      </c>
      <c r="BV15">
        <v>219.1</v>
      </c>
      <c r="BW15">
        <v>242.6</v>
      </c>
      <c r="BX15">
        <v>259.2</v>
      </c>
      <c r="BY15">
        <v>276.7</v>
      </c>
      <c r="BZ15">
        <v>304.4</v>
      </c>
      <c r="CA15">
        <v>332.2</v>
      </c>
      <c r="CB15">
        <v>399.2</v>
      </c>
      <c r="CC15">
        <v>429</v>
      </c>
      <c r="CD15">
        <v>462.9</v>
      </c>
      <c r="CE15">
        <v>494.6</v>
      </c>
      <c r="CF15">
        <v>513.8</v>
      </c>
      <c r="CG15">
        <v>536</v>
      </c>
      <c r="CH15">
        <v>555.2</v>
      </c>
      <c r="CI15">
        <v>572.4</v>
      </c>
    </row>
    <row r="16" spans="1:87" ht="12.75">
      <c r="A16" t="s">
        <v>72</v>
      </c>
      <c r="B16" t="s">
        <v>328</v>
      </c>
      <c r="C16" t="s">
        <v>147</v>
      </c>
      <c r="D16" t="s">
        <v>147</v>
      </c>
      <c r="E16" t="s">
        <v>147</v>
      </c>
      <c r="F16" t="s">
        <v>147</v>
      </c>
      <c r="G16" t="s">
        <v>147</v>
      </c>
      <c r="H16" t="s">
        <v>147</v>
      </c>
      <c r="I16" t="s">
        <v>147</v>
      </c>
      <c r="J16" t="s">
        <v>147</v>
      </c>
      <c r="K16">
        <v>0</v>
      </c>
      <c r="L16">
        <v>0.4</v>
      </c>
      <c r="M16">
        <v>0.4</v>
      </c>
      <c r="N16">
        <v>0.5</v>
      </c>
      <c r="O16">
        <v>0.4</v>
      </c>
      <c r="P16">
        <v>0.4</v>
      </c>
      <c r="Q16">
        <v>0.1</v>
      </c>
      <c r="R16">
        <v>0.1</v>
      </c>
      <c r="S16">
        <v>0.6</v>
      </c>
      <c r="T16">
        <v>2.6</v>
      </c>
      <c r="U16">
        <v>1.6</v>
      </c>
      <c r="V16">
        <v>1.3</v>
      </c>
      <c r="W16">
        <v>2.2</v>
      </c>
      <c r="X16">
        <v>1.5</v>
      </c>
      <c r="Y16">
        <v>0.9</v>
      </c>
      <c r="Z16">
        <v>1.1</v>
      </c>
      <c r="AA16">
        <v>1.1</v>
      </c>
      <c r="AB16">
        <v>2.3</v>
      </c>
      <c r="AC16">
        <v>1.6</v>
      </c>
      <c r="AD16">
        <v>1.6</v>
      </c>
      <c r="AE16">
        <v>1.9</v>
      </c>
      <c r="AF16">
        <v>4.2</v>
      </c>
      <c r="AG16">
        <v>2.9</v>
      </c>
      <c r="AH16">
        <v>3.1</v>
      </c>
      <c r="AI16">
        <v>4.4</v>
      </c>
      <c r="AJ16">
        <v>3.2</v>
      </c>
      <c r="AK16">
        <v>3.1</v>
      </c>
      <c r="AL16">
        <v>2.8</v>
      </c>
      <c r="AM16">
        <v>2.4</v>
      </c>
      <c r="AN16">
        <v>1.9</v>
      </c>
      <c r="AO16">
        <v>2.2</v>
      </c>
      <c r="AP16">
        <v>2.2</v>
      </c>
      <c r="AQ16">
        <v>2.3</v>
      </c>
      <c r="AR16">
        <v>4.2</v>
      </c>
      <c r="AS16">
        <v>6.2</v>
      </c>
      <c r="AT16">
        <v>6</v>
      </c>
      <c r="AU16">
        <v>4.6</v>
      </c>
      <c r="AV16">
        <v>7</v>
      </c>
      <c r="AW16">
        <v>18.1</v>
      </c>
      <c r="AX16">
        <v>16.4</v>
      </c>
      <c r="AY16">
        <v>13.1</v>
      </c>
      <c r="AZ16">
        <v>9.4</v>
      </c>
      <c r="BA16">
        <v>9.7</v>
      </c>
      <c r="BB16">
        <v>16.1</v>
      </c>
      <c r="BC16">
        <v>15.9</v>
      </c>
      <c r="BD16">
        <v>25.2</v>
      </c>
      <c r="BE16">
        <v>26.4</v>
      </c>
      <c r="BF16">
        <v>16</v>
      </c>
      <c r="BG16">
        <v>15.9</v>
      </c>
      <c r="BH16">
        <v>16.5</v>
      </c>
      <c r="BI16">
        <v>14.6</v>
      </c>
      <c r="BJ16">
        <v>13.3</v>
      </c>
      <c r="BK16">
        <v>14.4</v>
      </c>
      <c r="BL16">
        <v>18.2</v>
      </c>
      <c r="BM16">
        <v>26.8</v>
      </c>
      <c r="BN16">
        <v>39.6</v>
      </c>
      <c r="BO16">
        <v>34.8</v>
      </c>
      <c r="BP16">
        <v>23.9</v>
      </c>
      <c r="BQ16">
        <v>21.7</v>
      </c>
      <c r="BR16">
        <v>22.3</v>
      </c>
      <c r="BS16">
        <v>20.1</v>
      </c>
      <c r="BT16">
        <v>19.7</v>
      </c>
      <c r="BU16">
        <v>20.5</v>
      </c>
      <c r="BV16">
        <v>20.7</v>
      </c>
      <c r="BW16">
        <v>31.9</v>
      </c>
      <c r="BX16">
        <v>53.5</v>
      </c>
      <c r="BY16">
        <v>53.2</v>
      </c>
      <c r="BZ16">
        <v>36.4</v>
      </c>
      <c r="CA16">
        <v>31.8</v>
      </c>
      <c r="CB16">
        <v>30.4</v>
      </c>
      <c r="CC16">
        <v>32.7</v>
      </c>
      <c r="CD16">
        <v>51.1</v>
      </c>
      <c r="CE16">
        <v>131.2</v>
      </c>
      <c r="CF16">
        <v>138.9</v>
      </c>
      <c r="CG16">
        <v>107.2</v>
      </c>
      <c r="CH16">
        <v>83.6</v>
      </c>
      <c r="CI16">
        <v>62.2</v>
      </c>
    </row>
    <row r="17" spans="1:87" ht="12.75">
      <c r="A17" t="s">
        <v>74</v>
      </c>
      <c r="B17" t="s">
        <v>329</v>
      </c>
      <c r="C17" t="s">
        <v>147</v>
      </c>
      <c r="D17" t="s">
        <v>147</v>
      </c>
      <c r="E17" t="s">
        <v>147</v>
      </c>
      <c r="F17" t="s">
        <v>147</v>
      </c>
      <c r="G17" t="s">
        <v>147</v>
      </c>
      <c r="H17" t="s">
        <v>147</v>
      </c>
      <c r="I17" t="s">
        <v>147</v>
      </c>
      <c r="J17" t="s">
        <v>147</v>
      </c>
      <c r="K17">
        <v>0</v>
      </c>
      <c r="L17">
        <v>0.4</v>
      </c>
      <c r="M17">
        <v>0.4</v>
      </c>
      <c r="N17">
        <v>0.5</v>
      </c>
      <c r="O17">
        <v>0.3</v>
      </c>
      <c r="P17">
        <v>0.3</v>
      </c>
      <c r="Q17">
        <v>0.1</v>
      </c>
      <c r="R17">
        <v>0.1</v>
      </c>
      <c r="S17">
        <v>0.4</v>
      </c>
      <c r="T17">
        <v>1.1</v>
      </c>
      <c r="U17">
        <v>0.8</v>
      </c>
      <c r="V17">
        <v>0.8</v>
      </c>
      <c r="W17">
        <v>1.7</v>
      </c>
      <c r="X17">
        <v>1.4</v>
      </c>
      <c r="Y17">
        <v>0.8</v>
      </c>
      <c r="Z17">
        <v>1</v>
      </c>
      <c r="AA17">
        <v>1</v>
      </c>
      <c r="AB17">
        <v>2</v>
      </c>
      <c r="AC17">
        <v>1.3</v>
      </c>
      <c r="AD17">
        <v>1.4</v>
      </c>
      <c r="AE17">
        <v>1.7</v>
      </c>
      <c r="AF17">
        <v>3.8</v>
      </c>
      <c r="AG17">
        <v>2.4</v>
      </c>
      <c r="AH17">
        <v>2.7</v>
      </c>
      <c r="AI17">
        <v>4</v>
      </c>
      <c r="AJ17">
        <v>2.9</v>
      </c>
      <c r="AK17">
        <v>2.8</v>
      </c>
      <c r="AL17">
        <v>2.5</v>
      </c>
      <c r="AM17">
        <v>2.1</v>
      </c>
      <c r="AN17">
        <v>1.8</v>
      </c>
      <c r="AO17">
        <v>2.1</v>
      </c>
      <c r="AP17">
        <v>2</v>
      </c>
      <c r="AQ17">
        <v>2.1</v>
      </c>
      <c r="AR17">
        <v>3.8</v>
      </c>
      <c r="AS17">
        <v>5.6</v>
      </c>
      <c r="AT17">
        <v>5.5</v>
      </c>
      <c r="AU17">
        <v>4.2</v>
      </c>
      <c r="AV17">
        <v>6.6</v>
      </c>
      <c r="AW17">
        <v>16.5</v>
      </c>
      <c r="AX17">
        <v>14.3</v>
      </c>
      <c r="AY17">
        <v>11.5</v>
      </c>
      <c r="AZ17">
        <v>8.6</v>
      </c>
      <c r="BA17">
        <v>9.1</v>
      </c>
      <c r="BB17">
        <v>15.3</v>
      </c>
      <c r="BC17">
        <v>15.1</v>
      </c>
      <c r="BD17">
        <v>23.4</v>
      </c>
      <c r="BE17">
        <v>20.1</v>
      </c>
      <c r="BF17">
        <v>13.2</v>
      </c>
      <c r="BG17">
        <v>14.6</v>
      </c>
      <c r="BH17">
        <v>16</v>
      </c>
      <c r="BI17">
        <v>14.2</v>
      </c>
      <c r="BJ17">
        <v>12.9</v>
      </c>
      <c r="BK17">
        <v>14</v>
      </c>
      <c r="BL17">
        <v>17.7</v>
      </c>
      <c r="BM17">
        <v>25.4</v>
      </c>
      <c r="BN17">
        <v>24.8</v>
      </c>
      <c r="BO17">
        <v>21.6</v>
      </c>
      <c r="BP17">
        <v>21.4</v>
      </c>
      <c r="BQ17">
        <v>21</v>
      </c>
      <c r="BR17">
        <v>21.6</v>
      </c>
      <c r="BS17">
        <v>19.5</v>
      </c>
      <c r="BT17">
        <v>19.2</v>
      </c>
      <c r="BU17">
        <v>20</v>
      </c>
      <c r="BV17">
        <v>20.3</v>
      </c>
      <c r="BW17">
        <v>31.4</v>
      </c>
      <c r="BX17">
        <v>42.1</v>
      </c>
      <c r="BY17">
        <v>41.5</v>
      </c>
      <c r="BZ17">
        <v>34.3</v>
      </c>
      <c r="CA17">
        <v>31</v>
      </c>
      <c r="CB17">
        <v>29.6</v>
      </c>
      <c r="CC17">
        <v>32</v>
      </c>
      <c r="CD17">
        <v>42.5</v>
      </c>
      <c r="CE17">
        <v>85.7</v>
      </c>
      <c r="CF17">
        <v>67.2</v>
      </c>
      <c r="CG17">
        <v>56.9</v>
      </c>
      <c r="CH17">
        <v>45.2</v>
      </c>
      <c r="CI17">
        <v>38.4</v>
      </c>
    </row>
    <row r="18" spans="1:87" ht="12.75">
      <c r="A18" t="s">
        <v>76</v>
      </c>
      <c r="B18" t="s">
        <v>330</v>
      </c>
      <c r="C18" t="s">
        <v>147</v>
      </c>
      <c r="D18" t="s">
        <v>147</v>
      </c>
      <c r="E18" t="s">
        <v>147</v>
      </c>
      <c r="F18" t="s">
        <v>147</v>
      </c>
      <c r="G18" t="s">
        <v>147</v>
      </c>
      <c r="H18" t="s">
        <v>147</v>
      </c>
      <c r="I18" t="s">
        <v>147</v>
      </c>
      <c r="J18" t="s">
        <v>147</v>
      </c>
      <c r="K18" t="s">
        <v>147</v>
      </c>
      <c r="L18" t="s">
        <v>147</v>
      </c>
      <c r="M18">
        <v>0</v>
      </c>
      <c r="N18">
        <v>0</v>
      </c>
      <c r="O18">
        <v>0</v>
      </c>
      <c r="P18">
        <v>0</v>
      </c>
      <c r="Q18">
        <v>0</v>
      </c>
      <c r="R18">
        <v>0</v>
      </c>
      <c r="S18">
        <v>0</v>
      </c>
      <c r="T18">
        <v>0</v>
      </c>
      <c r="U18">
        <v>0.1</v>
      </c>
      <c r="V18">
        <v>0.1</v>
      </c>
      <c r="W18">
        <v>0.1</v>
      </c>
      <c r="X18">
        <v>0.1</v>
      </c>
      <c r="Y18">
        <v>0</v>
      </c>
      <c r="Z18">
        <v>0.1</v>
      </c>
      <c r="AA18">
        <v>0.1</v>
      </c>
      <c r="AB18">
        <v>0.2</v>
      </c>
      <c r="AC18">
        <v>0.1</v>
      </c>
      <c r="AD18">
        <v>0.1</v>
      </c>
      <c r="AE18">
        <v>0.1</v>
      </c>
      <c r="AF18">
        <v>0.3</v>
      </c>
      <c r="AG18">
        <v>0.3</v>
      </c>
      <c r="AH18">
        <v>0.2</v>
      </c>
      <c r="AI18">
        <v>0.3</v>
      </c>
      <c r="AJ18">
        <v>0.2</v>
      </c>
      <c r="AK18">
        <v>0.1</v>
      </c>
      <c r="AL18">
        <v>0.1</v>
      </c>
      <c r="AM18">
        <v>0.1</v>
      </c>
      <c r="AN18">
        <v>0.1</v>
      </c>
      <c r="AO18">
        <v>0.1</v>
      </c>
      <c r="AP18">
        <v>0.1</v>
      </c>
      <c r="AQ18">
        <v>0.1</v>
      </c>
      <c r="AR18">
        <v>0.1</v>
      </c>
      <c r="AS18">
        <v>0.1</v>
      </c>
      <c r="AT18">
        <v>0.1</v>
      </c>
      <c r="AU18">
        <v>0.1</v>
      </c>
      <c r="AV18">
        <v>0.1</v>
      </c>
      <c r="AW18">
        <v>0.1</v>
      </c>
      <c r="AX18">
        <v>0.2</v>
      </c>
      <c r="AY18">
        <v>0.2</v>
      </c>
      <c r="AZ18">
        <v>0.2</v>
      </c>
      <c r="BA18">
        <v>0.1</v>
      </c>
      <c r="BB18">
        <v>0.2</v>
      </c>
      <c r="BC18">
        <v>0.3</v>
      </c>
      <c r="BD18">
        <v>0.4</v>
      </c>
      <c r="BE18">
        <v>0.4</v>
      </c>
      <c r="BF18">
        <v>0.2</v>
      </c>
      <c r="BG18">
        <v>0.2</v>
      </c>
      <c r="BH18">
        <v>0.2</v>
      </c>
      <c r="BI18">
        <v>0.1</v>
      </c>
      <c r="BJ18">
        <v>0.1</v>
      </c>
      <c r="BK18">
        <v>0.1</v>
      </c>
      <c r="BL18">
        <v>0.1</v>
      </c>
      <c r="BM18">
        <v>0.1</v>
      </c>
      <c r="BN18">
        <v>0.1</v>
      </c>
      <c r="BO18">
        <v>0.1</v>
      </c>
      <c r="BP18">
        <v>0.1</v>
      </c>
      <c r="BQ18">
        <v>0.1</v>
      </c>
      <c r="BR18">
        <v>0.1</v>
      </c>
      <c r="BS18">
        <v>0.1</v>
      </c>
      <c r="BT18">
        <v>0.1</v>
      </c>
      <c r="BU18">
        <v>0.1</v>
      </c>
      <c r="BV18">
        <v>0.1</v>
      </c>
      <c r="BW18">
        <v>0.1</v>
      </c>
      <c r="BX18">
        <v>0.1</v>
      </c>
      <c r="BY18">
        <v>0.1</v>
      </c>
      <c r="BZ18">
        <v>0.1</v>
      </c>
      <c r="CA18">
        <v>0.1</v>
      </c>
      <c r="CB18">
        <v>0.1</v>
      </c>
      <c r="CC18">
        <v>0.1</v>
      </c>
      <c r="CD18">
        <v>0.1</v>
      </c>
      <c r="CE18">
        <v>0.2</v>
      </c>
      <c r="CF18">
        <v>0.1</v>
      </c>
      <c r="CG18">
        <v>0.1</v>
      </c>
      <c r="CH18">
        <v>0.1</v>
      </c>
      <c r="CI18">
        <v>0.1</v>
      </c>
    </row>
    <row r="19" spans="1:87" ht="12.75">
      <c r="A19" t="s">
        <v>78</v>
      </c>
      <c r="B19" t="s">
        <v>331</v>
      </c>
      <c r="C19" t="s">
        <v>147</v>
      </c>
      <c r="D19" t="s">
        <v>147</v>
      </c>
      <c r="E19" t="s">
        <v>147</v>
      </c>
      <c r="F19" t="s">
        <v>147</v>
      </c>
      <c r="G19" t="s">
        <v>147</v>
      </c>
      <c r="H19" t="s">
        <v>147</v>
      </c>
      <c r="I19" t="s">
        <v>147</v>
      </c>
      <c r="J19" t="s">
        <v>147</v>
      </c>
      <c r="K19" t="s">
        <v>147</v>
      </c>
      <c r="L19" t="s">
        <v>147</v>
      </c>
      <c r="M19" t="s">
        <v>147</v>
      </c>
      <c r="N19" t="s">
        <v>147</v>
      </c>
      <c r="O19" t="s">
        <v>147</v>
      </c>
      <c r="P19" t="s">
        <v>147</v>
      </c>
      <c r="Q19" t="s">
        <v>147</v>
      </c>
      <c r="R19">
        <v>0</v>
      </c>
      <c r="S19">
        <v>0.1</v>
      </c>
      <c r="T19">
        <v>1.5</v>
      </c>
      <c r="U19">
        <v>0.8</v>
      </c>
      <c r="V19">
        <v>0.4</v>
      </c>
      <c r="W19">
        <v>0.4</v>
      </c>
      <c r="X19">
        <v>0</v>
      </c>
      <c r="Y19">
        <v>0</v>
      </c>
      <c r="Z19">
        <v>0</v>
      </c>
      <c r="AA19">
        <v>0</v>
      </c>
      <c r="AB19">
        <v>0.1</v>
      </c>
      <c r="AC19">
        <v>0.1</v>
      </c>
      <c r="AD19">
        <v>0.1</v>
      </c>
      <c r="AE19">
        <v>0.1</v>
      </c>
      <c r="AF19">
        <v>0.2</v>
      </c>
      <c r="AG19">
        <v>0.2</v>
      </c>
      <c r="AH19">
        <v>0.1</v>
      </c>
      <c r="AI19">
        <v>0.2</v>
      </c>
      <c r="AJ19">
        <v>0.1</v>
      </c>
      <c r="AK19">
        <v>0.2</v>
      </c>
      <c r="AL19">
        <v>0.1</v>
      </c>
      <c r="AM19">
        <v>0.1</v>
      </c>
      <c r="AN19">
        <v>0.1</v>
      </c>
      <c r="AO19">
        <v>0.1</v>
      </c>
      <c r="AP19">
        <v>0.1</v>
      </c>
      <c r="AQ19">
        <v>0.1</v>
      </c>
      <c r="AR19">
        <v>0.3</v>
      </c>
      <c r="AS19">
        <v>0.5</v>
      </c>
      <c r="AT19">
        <v>0.5</v>
      </c>
      <c r="AU19">
        <v>0.3</v>
      </c>
      <c r="AV19">
        <v>0.4</v>
      </c>
      <c r="AW19">
        <v>0.8</v>
      </c>
      <c r="AX19">
        <v>0.9</v>
      </c>
      <c r="AY19">
        <v>0.7</v>
      </c>
      <c r="AZ19">
        <v>0.5</v>
      </c>
      <c r="BA19">
        <v>0.4</v>
      </c>
      <c r="BB19">
        <v>0.5</v>
      </c>
      <c r="BC19">
        <v>0.5</v>
      </c>
      <c r="BD19">
        <v>0.3</v>
      </c>
      <c r="BE19">
        <v>0.4</v>
      </c>
      <c r="BF19">
        <v>0.3</v>
      </c>
      <c r="BG19">
        <v>0.3</v>
      </c>
      <c r="BH19">
        <v>0.3</v>
      </c>
      <c r="BI19">
        <v>0.3</v>
      </c>
      <c r="BJ19">
        <v>0.3</v>
      </c>
      <c r="BK19">
        <v>0.3</v>
      </c>
      <c r="BL19">
        <v>0.4</v>
      </c>
      <c r="BM19">
        <v>0.5</v>
      </c>
      <c r="BN19">
        <v>1.2</v>
      </c>
      <c r="BO19">
        <v>1.3</v>
      </c>
      <c r="BP19">
        <v>0.8</v>
      </c>
      <c r="BQ19">
        <v>0.7</v>
      </c>
      <c r="BR19">
        <v>0.6</v>
      </c>
      <c r="BS19">
        <v>0.5</v>
      </c>
      <c r="BT19">
        <v>0.4</v>
      </c>
      <c r="BU19">
        <v>0.4</v>
      </c>
      <c r="BV19">
        <v>0.4</v>
      </c>
      <c r="BW19">
        <v>0.4</v>
      </c>
      <c r="BX19">
        <v>0.6</v>
      </c>
      <c r="BY19">
        <v>0.7</v>
      </c>
      <c r="BZ19">
        <v>0.7</v>
      </c>
      <c r="CA19">
        <v>0.7</v>
      </c>
      <c r="CB19">
        <v>0.7</v>
      </c>
      <c r="CC19">
        <v>0.6</v>
      </c>
      <c r="CD19">
        <v>0.7</v>
      </c>
      <c r="CE19">
        <v>1.3</v>
      </c>
      <c r="CF19">
        <v>1.7</v>
      </c>
      <c r="CG19">
        <v>1.9</v>
      </c>
      <c r="CH19">
        <v>1.6</v>
      </c>
      <c r="CI19">
        <v>1.3</v>
      </c>
    </row>
    <row r="20" spans="1:87" ht="12.75">
      <c r="A20" t="s">
        <v>80</v>
      </c>
      <c r="B20" t="s">
        <v>332</v>
      </c>
      <c r="C20" t="s">
        <v>147</v>
      </c>
      <c r="D20" t="s">
        <v>147</v>
      </c>
      <c r="E20" t="s">
        <v>147</v>
      </c>
      <c r="F20" t="s">
        <v>147</v>
      </c>
      <c r="G20" t="s">
        <v>147</v>
      </c>
      <c r="H20" t="s">
        <v>147</v>
      </c>
      <c r="I20" t="s">
        <v>147</v>
      </c>
      <c r="J20" t="s">
        <v>147</v>
      </c>
      <c r="K20" t="s">
        <v>147</v>
      </c>
      <c r="L20" t="s">
        <v>147</v>
      </c>
      <c r="M20" t="s">
        <v>147</v>
      </c>
      <c r="N20" t="s">
        <v>147</v>
      </c>
      <c r="O20" t="s">
        <v>147</v>
      </c>
      <c r="P20" t="s">
        <v>147</v>
      </c>
      <c r="Q20" t="s">
        <v>147</v>
      </c>
      <c r="R20" t="s">
        <v>147</v>
      </c>
      <c r="S20" t="s">
        <v>147</v>
      </c>
      <c r="T20" t="s">
        <v>147</v>
      </c>
      <c r="U20" t="s">
        <v>147</v>
      </c>
      <c r="V20" t="s">
        <v>147</v>
      </c>
      <c r="W20" t="s">
        <v>147</v>
      </c>
      <c r="X20" t="s">
        <v>147</v>
      </c>
      <c r="Y20" t="s">
        <v>147</v>
      </c>
      <c r="Z20" t="s">
        <v>147</v>
      </c>
      <c r="AA20" t="s">
        <v>147</v>
      </c>
      <c r="AB20" t="s">
        <v>147</v>
      </c>
      <c r="AC20" t="s">
        <v>147</v>
      </c>
      <c r="AD20" t="s">
        <v>147</v>
      </c>
      <c r="AE20" t="s">
        <v>147</v>
      </c>
      <c r="AF20" t="s">
        <v>147</v>
      </c>
      <c r="AG20" t="s">
        <v>147</v>
      </c>
      <c r="AH20" t="s">
        <v>147</v>
      </c>
      <c r="AI20" t="s">
        <v>147</v>
      </c>
      <c r="AJ20" t="s">
        <v>147</v>
      </c>
      <c r="AK20" t="s">
        <v>147</v>
      </c>
      <c r="AL20" t="s">
        <v>147</v>
      </c>
      <c r="AM20" t="s">
        <v>147</v>
      </c>
      <c r="AN20" t="s">
        <v>147</v>
      </c>
      <c r="AO20" t="s">
        <v>147</v>
      </c>
      <c r="AP20" t="s">
        <v>147</v>
      </c>
      <c r="AQ20" t="s">
        <v>147</v>
      </c>
      <c r="AR20" t="s">
        <v>147</v>
      </c>
      <c r="AS20" t="s">
        <v>147</v>
      </c>
      <c r="AT20" t="s">
        <v>147</v>
      </c>
      <c r="AU20" t="s">
        <v>147</v>
      </c>
      <c r="AV20" t="s">
        <v>147</v>
      </c>
      <c r="AW20">
        <v>0.7</v>
      </c>
      <c r="AX20">
        <v>1</v>
      </c>
      <c r="AY20">
        <v>0.7</v>
      </c>
      <c r="AZ20">
        <v>0.2</v>
      </c>
      <c r="BA20">
        <v>0</v>
      </c>
      <c r="BB20">
        <v>0</v>
      </c>
      <c r="BC20">
        <v>0</v>
      </c>
      <c r="BD20">
        <v>1.1</v>
      </c>
      <c r="BE20">
        <v>5.5</v>
      </c>
      <c r="BF20">
        <v>2.3</v>
      </c>
      <c r="BG20">
        <v>0.8</v>
      </c>
      <c r="BH20">
        <v>0</v>
      </c>
      <c r="BI20">
        <v>0</v>
      </c>
      <c r="BJ20">
        <v>0</v>
      </c>
      <c r="BK20">
        <v>0</v>
      </c>
      <c r="BL20">
        <v>0</v>
      </c>
      <c r="BM20">
        <v>0.8</v>
      </c>
      <c r="BN20">
        <v>13.5</v>
      </c>
      <c r="BO20">
        <v>11.9</v>
      </c>
      <c r="BP20">
        <v>1.7</v>
      </c>
      <c r="BQ20">
        <v>0</v>
      </c>
      <c r="BR20">
        <v>0</v>
      </c>
      <c r="BS20">
        <v>0</v>
      </c>
      <c r="BT20">
        <v>0</v>
      </c>
      <c r="BU20">
        <v>0</v>
      </c>
      <c r="BV20">
        <v>0</v>
      </c>
      <c r="BW20">
        <v>0</v>
      </c>
      <c r="BX20">
        <v>10.7</v>
      </c>
      <c r="BY20">
        <v>10.9</v>
      </c>
      <c r="BZ20">
        <v>1.4</v>
      </c>
      <c r="CA20">
        <v>0</v>
      </c>
      <c r="CB20">
        <v>0</v>
      </c>
      <c r="CC20">
        <v>0</v>
      </c>
      <c r="CD20">
        <v>7.8</v>
      </c>
      <c r="CE20">
        <v>44</v>
      </c>
      <c r="CF20">
        <v>69.9</v>
      </c>
      <c r="CG20">
        <v>48.3</v>
      </c>
      <c r="CH20">
        <v>36.6</v>
      </c>
      <c r="CI20">
        <v>22.4</v>
      </c>
    </row>
    <row r="21" spans="1:87" ht="12.75">
      <c r="A21" t="s">
        <v>82</v>
      </c>
      <c r="B21" t="s">
        <v>333</v>
      </c>
      <c r="C21" t="s">
        <v>147</v>
      </c>
      <c r="D21" t="s">
        <v>147</v>
      </c>
      <c r="E21" t="s">
        <v>147</v>
      </c>
      <c r="F21" t="s">
        <v>147</v>
      </c>
      <c r="G21" t="s">
        <v>147</v>
      </c>
      <c r="H21" t="s">
        <v>147</v>
      </c>
      <c r="I21" t="s">
        <v>147</v>
      </c>
      <c r="J21">
        <v>0</v>
      </c>
      <c r="K21">
        <v>0</v>
      </c>
      <c r="L21">
        <v>0.1</v>
      </c>
      <c r="M21">
        <v>0.1</v>
      </c>
      <c r="N21">
        <v>0.1</v>
      </c>
      <c r="O21">
        <v>0.1</v>
      </c>
      <c r="P21">
        <v>0.1</v>
      </c>
      <c r="Q21">
        <v>0.1</v>
      </c>
      <c r="R21">
        <v>0.1</v>
      </c>
      <c r="S21">
        <v>0.1</v>
      </c>
      <c r="T21">
        <v>0.2</v>
      </c>
      <c r="U21">
        <v>0.2</v>
      </c>
      <c r="V21">
        <v>0.3</v>
      </c>
      <c r="W21">
        <v>0.3</v>
      </c>
      <c r="X21">
        <v>0.3</v>
      </c>
      <c r="Y21">
        <v>0.3</v>
      </c>
      <c r="Z21">
        <v>0.4</v>
      </c>
      <c r="AA21">
        <v>0.5</v>
      </c>
      <c r="AB21">
        <v>0.5</v>
      </c>
      <c r="AC21">
        <v>0.6</v>
      </c>
      <c r="AD21">
        <v>0.6</v>
      </c>
      <c r="AE21">
        <v>0.7</v>
      </c>
      <c r="AF21">
        <v>0.7</v>
      </c>
      <c r="AG21">
        <v>0.8</v>
      </c>
      <c r="AH21">
        <v>0.9</v>
      </c>
      <c r="AI21">
        <v>1</v>
      </c>
      <c r="AJ21">
        <v>1</v>
      </c>
      <c r="AK21">
        <v>1.1</v>
      </c>
      <c r="AL21">
        <v>1.1</v>
      </c>
      <c r="AM21">
        <v>1.1</v>
      </c>
      <c r="AN21">
        <v>1.2</v>
      </c>
      <c r="AO21">
        <v>1.3</v>
      </c>
      <c r="AP21">
        <v>1.5</v>
      </c>
      <c r="AQ21">
        <v>1.5</v>
      </c>
      <c r="AR21">
        <v>1.7</v>
      </c>
      <c r="AS21">
        <v>2</v>
      </c>
      <c r="AT21">
        <v>2.2</v>
      </c>
      <c r="AU21">
        <v>2.6</v>
      </c>
      <c r="AV21">
        <v>2.8</v>
      </c>
      <c r="AW21">
        <v>3.3</v>
      </c>
      <c r="AX21">
        <v>3.6</v>
      </c>
      <c r="AY21">
        <v>3.8</v>
      </c>
      <c r="AZ21">
        <v>4</v>
      </c>
      <c r="BA21">
        <v>4.3</v>
      </c>
      <c r="BB21">
        <v>4.8</v>
      </c>
      <c r="BC21">
        <v>5.3</v>
      </c>
      <c r="BD21">
        <v>5.8</v>
      </c>
      <c r="BE21">
        <v>6</v>
      </c>
      <c r="BF21">
        <v>6.1</v>
      </c>
      <c r="BG21">
        <v>6.2</v>
      </c>
      <c r="BH21">
        <v>6.4</v>
      </c>
      <c r="BI21">
        <v>6.5</v>
      </c>
      <c r="BJ21">
        <v>6.7</v>
      </c>
      <c r="BK21">
        <v>7</v>
      </c>
      <c r="BL21">
        <v>7.2</v>
      </c>
      <c r="BM21">
        <v>7.5</v>
      </c>
      <c r="BN21">
        <v>7.7</v>
      </c>
      <c r="BO21">
        <v>7.8</v>
      </c>
      <c r="BP21">
        <v>8</v>
      </c>
      <c r="BQ21">
        <v>8</v>
      </c>
      <c r="BR21">
        <v>8.1</v>
      </c>
      <c r="BS21">
        <v>8.2</v>
      </c>
      <c r="BT21">
        <v>8.2</v>
      </c>
      <c r="BU21">
        <v>8.2</v>
      </c>
      <c r="BV21">
        <v>8.3</v>
      </c>
      <c r="BW21">
        <v>8.4</v>
      </c>
      <c r="BX21">
        <v>8.7</v>
      </c>
      <c r="BY21">
        <v>8.9</v>
      </c>
      <c r="BZ21">
        <v>9</v>
      </c>
      <c r="CA21">
        <v>9.2</v>
      </c>
      <c r="CB21">
        <v>9.5</v>
      </c>
      <c r="CC21">
        <v>9.8</v>
      </c>
      <c r="CD21">
        <v>10.1</v>
      </c>
      <c r="CE21">
        <v>10.6</v>
      </c>
      <c r="CF21">
        <v>10.8</v>
      </c>
      <c r="CG21">
        <v>11</v>
      </c>
      <c r="CH21">
        <v>11.4</v>
      </c>
      <c r="CI21">
        <v>11.7</v>
      </c>
    </row>
    <row r="22" spans="1:87" ht="12.75">
      <c r="A22" t="s">
        <v>84</v>
      </c>
      <c r="B22" t="s">
        <v>334</v>
      </c>
      <c r="C22" t="s">
        <v>147</v>
      </c>
      <c r="D22" t="s">
        <v>147</v>
      </c>
      <c r="E22" t="s">
        <v>147</v>
      </c>
      <c r="F22" t="s">
        <v>147</v>
      </c>
      <c r="G22" t="s">
        <v>147</v>
      </c>
      <c r="H22" t="s">
        <v>147</v>
      </c>
      <c r="I22" t="s">
        <v>147</v>
      </c>
      <c r="J22" t="s">
        <v>147</v>
      </c>
      <c r="K22" t="s">
        <v>147</v>
      </c>
      <c r="L22" t="s">
        <v>147</v>
      </c>
      <c r="M22" t="s">
        <v>147</v>
      </c>
      <c r="N22" t="s">
        <v>147</v>
      </c>
      <c r="O22" t="s">
        <v>147</v>
      </c>
      <c r="P22" t="s">
        <v>147</v>
      </c>
      <c r="Q22" t="s">
        <v>147</v>
      </c>
      <c r="R22" t="s">
        <v>147</v>
      </c>
      <c r="S22" t="s">
        <v>147</v>
      </c>
      <c r="T22" t="s">
        <v>147</v>
      </c>
      <c r="U22" t="s">
        <v>147</v>
      </c>
      <c r="V22" t="s">
        <v>147</v>
      </c>
      <c r="W22" t="s">
        <v>147</v>
      </c>
      <c r="X22" t="s">
        <v>147</v>
      </c>
      <c r="Y22" t="s">
        <v>147</v>
      </c>
      <c r="Z22" t="s">
        <v>147</v>
      </c>
      <c r="AA22" t="s">
        <v>147</v>
      </c>
      <c r="AB22" t="s">
        <v>147</v>
      </c>
      <c r="AC22" t="s">
        <v>147</v>
      </c>
      <c r="AD22" t="s">
        <v>147</v>
      </c>
      <c r="AE22" t="s">
        <v>147</v>
      </c>
      <c r="AF22" t="s">
        <v>147</v>
      </c>
      <c r="AG22" t="s">
        <v>147</v>
      </c>
      <c r="AH22" t="s">
        <v>147</v>
      </c>
      <c r="AI22" t="s">
        <v>147</v>
      </c>
      <c r="AJ22" t="s">
        <v>147</v>
      </c>
      <c r="AK22" t="s">
        <v>147</v>
      </c>
      <c r="AL22" t="s">
        <v>147</v>
      </c>
      <c r="AM22" t="s">
        <v>147</v>
      </c>
      <c r="AN22" t="s">
        <v>147</v>
      </c>
      <c r="AO22" t="s">
        <v>147</v>
      </c>
      <c r="AP22" t="s">
        <v>147</v>
      </c>
      <c r="AQ22" t="s">
        <v>147</v>
      </c>
      <c r="AR22" t="s">
        <v>147</v>
      </c>
      <c r="AS22" t="s">
        <v>147</v>
      </c>
      <c r="AT22" t="s">
        <v>147</v>
      </c>
      <c r="AU22" t="s">
        <v>147</v>
      </c>
      <c r="AV22" t="s">
        <v>147</v>
      </c>
      <c r="AW22" t="s">
        <v>147</v>
      </c>
      <c r="AX22">
        <v>0</v>
      </c>
      <c r="AY22">
        <v>0</v>
      </c>
      <c r="AZ22">
        <v>0</v>
      </c>
      <c r="BA22">
        <v>0</v>
      </c>
      <c r="BB22">
        <v>0</v>
      </c>
      <c r="BC22">
        <v>0</v>
      </c>
      <c r="BD22">
        <v>0</v>
      </c>
      <c r="BE22">
        <v>0.1</v>
      </c>
      <c r="BF22">
        <v>0.1</v>
      </c>
      <c r="BG22">
        <v>0.1</v>
      </c>
      <c r="BH22">
        <v>0.2</v>
      </c>
      <c r="BI22">
        <v>0.2</v>
      </c>
      <c r="BJ22">
        <v>0.4</v>
      </c>
      <c r="BK22">
        <v>0.2</v>
      </c>
      <c r="BL22">
        <v>0.3</v>
      </c>
      <c r="BM22">
        <v>0.3</v>
      </c>
      <c r="BN22">
        <v>0.4</v>
      </c>
      <c r="BO22">
        <v>0.4</v>
      </c>
      <c r="BP22">
        <v>0.4</v>
      </c>
      <c r="BQ22">
        <v>0.4</v>
      </c>
      <c r="BR22">
        <v>0.6</v>
      </c>
      <c r="BS22">
        <v>0.4</v>
      </c>
      <c r="BT22">
        <v>0.4</v>
      </c>
      <c r="BU22">
        <v>0.7</v>
      </c>
      <c r="BV22">
        <v>0.3</v>
      </c>
      <c r="BW22">
        <v>0.3</v>
      </c>
      <c r="BX22">
        <v>1.1</v>
      </c>
      <c r="BY22">
        <v>1.9</v>
      </c>
      <c r="BZ22">
        <v>2.2</v>
      </c>
      <c r="CA22">
        <v>2.7</v>
      </c>
      <c r="CB22">
        <v>2.8</v>
      </c>
      <c r="CC22">
        <v>2.5</v>
      </c>
      <c r="CD22">
        <v>2.2</v>
      </c>
      <c r="CE22">
        <v>2.1</v>
      </c>
      <c r="CF22">
        <v>2.4</v>
      </c>
      <c r="CG22">
        <v>2.4</v>
      </c>
      <c r="CH22">
        <v>2.4</v>
      </c>
      <c r="CI22">
        <v>1.8</v>
      </c>
    </row>
    <row r="23" spans="1:87" ht="12.75">
      <c r="A23" t="s">
        <v>86</v>
      </c>
      <c r="B23" t="s">
        <v>335</v>
      </c>
      <c r="C23">
        <v>0</v>
      </c>
      <c r="D23">
        <v>0</v>
      </c>
      <c r="E23">
        <v>0</v>
      </c>
      <c r="F23">
        <v>0</v>
      </c>
      <c r="G23">
        <v>0</v>
      </c>
      <c r="H23">
        <v>0</v>
      </c>
      <c r="I23">
        <v>0</v>
      </c>
      <c r="J23">
        <v>0</v>
      </c>
      <c r="K23">
        <v>0</v>
      </c>
      <c r="L23">
        <v>0</v>
      </c>
      <c r="M23">
        <v>0.1</v>
      </c>
      <c r="N23">
        <v>0.1</v>
      </c>
      <c r="O23">
        <v>0.1</v>
      </c>
      <c r="P23">
        <v>0.1</v>
      </c>
      <c r="Q23">
        <v>0.1</v>
      </c>
      <c r="R23">
        <v>0.1</v>
      </c>
      <c r="S23">
        <v>0.3</v>
      </c>
      <c r="T23">
        <v>0.3</v>
      </c>
      <c r="U23">
        <v>0.4</v>
      </c>
      <c r="V23">
        <v>0.4</v>
      </c>
      <c r="W23">
        <v>0.4</v>
      </c>
      <c r="X23">
        <v>3.1</v>
      </c>
      <c r="Y23">
        <v>1</v>
      </c>
      <c r="Z23">
        <v>0.8</v>
      </c>
      <c r="AA23">
        <v>0.7</v>
      </c>
      <c r="AB23">
        <v>0.7</v>
      </c>
      <c r="AC23">
        <v>0.6</v>
      </c>
      <c r="AD23">
        <v>0.6</v>
      </c>
      <c r="AE23">
        <v>0.6</v>
      </c>
      <c r="AF23">
        <v>0.7</v>
      </c>
      <c r="AG23">
        <v>0.7</v>
      </c>
      <c r="AH23">
        <v>0.7</v>
      </c>
      <c r="AI23">
        <v>0.9</v>
      </c>
      <c r="AJ23">
        <v>0.7</v>
      </c>
      <c r="AK23">
        <v>0.8</v>
      </c>
      <c r="AL23">
        <v>0.6</v>
      </c>
      <c r="AM23">
        <v>0.6</v>
      </c>
      <c r="AN23">
        <v>0.7</v>
      </c>
      <c r="AO23">
        <v>0.8</v>
      </c>
      <c r="AP23">
        <v>0.7</v>
      </c>
      <c r="AQ23">
        <v>0.7</v>
      </c>
      <c r="AR23">
        <v>0.8</v>
      </c>
      <c r="AS23">
        <v>0.8</v>
      </c>
      <c r="AT23">
        <v>0.8</v>
      </c>
      <c r="AU23">
        <v>0.8</v>
      </c>
      <c r="AV23">
        <v>0.9</v>
      </c>
      <c r="AW23">
        <v>0.9</v>
      </c>
      <c r="AX23">
        <v>0.9</v>
      </c>
      <c r="AY23">
        <v>1</v>
      </c>
      <c r="AZ23">
        <v>1</v>
      </c>
      <c r="BA23">
        <v>1.1</v>
      </c>
      <c r="BB23">
        <v>1.2</v>
      </c>
      <c r="BC23">
        <v>1.3</v>
      </c>
      <c r="BD23">
        <v>1.4</v>
      </c>
      <c r="BE23">
        <v>1.4</v>
      </c>
      <c r="BF23">
        <v>1.4</v>
      </c>
      <c r="BG23">
        <v>1.6</v>
      </c>
      <c r="BH23">
        <v>1.7</v>
      </c>
      <c r="BI23">
        <v>1.7</v>
      </c>
      <c r="BJ23">
        <v>1.7</v>
      </c>
      <c r="BK23">
        <v>1.8</v>
      </c>
      <c r="BL23">
        <v>1.9</v>
      </c>
      <c r="BM23">
        <v>1.9</v>
      </c>
      <c r="BN23">
        <v>1.9</v>
      </c>
      <c r="BO23">
        <v>1.9</v>
      </c>
      <c r="BP23">
        <v>1.9</v>
      </c>
      <c r="BQ23">
        <v>1.9</v>
      </c>
      <c r="BR23">
        <v>2</v>
      </c>
      <c r="BS23">
        <v>1.9</v>
      </c>
      <c r="BT23">
        <v>1.9</v>
      </c>
      <c r="BU23">
        <v>1.8</v>
      </c>
      <c r="BV23">
        <v>1.7</v>
      </c>
      <c r="BW23">
        <v>1.7</v>
      </c>
      <c r="BX23">
        <v>1.7</v>
      </c>
      <c r="BY23">
        <v>1.7</v>
      </c>
      <c r="BZ23">
        <v>1.7</v>
      </c>
      <c r="CA23">
        <v>1.6</v>
      </c>
      <c r="CB23">
        <v>1.6</v>
      </c>
      <c r="CC23">
        <v>1.5</v>
      </c>
      <c r="CD23">
        <v>1.5</v>
      </c>
      <c r="CE23">
        <v>1.5</v>
      </c>
      <c r="CF23">
        <v>1.4</v>
      </c>
      <c r="CG23">
        <v>1.4</v>
      </c>
      <c r="CH23">
        <v>1.3</v>
      </c>
      <c r="CI23">
        <v>1.3</v>
      </c>
    </row>
    <row r="24" spans="1:87" ht="12.75">
      <c r="A24" t="s">
        <v>88</v>
      </c>
      <c r="B24" t="s">
        <v>336</v>
      </c>
      <c r="C24" t="s">
        <v>147</v>
      </c>
      <c r="D24" t="s">
        <v>147</v>
      </c>
      <c r="E24" t="s">
        <v>147</v>
      </c>
      <c r="F24" t="s">
        <v>147</v>
      </c>
      <c r="G24" t="s">
        <v>147</v>
      </c>
      <c r="H24" t="s">
        <v>147</v>
      </c>
      <c r="I24" t="s">
        <v>147</v>
      </c>
      <c r="J24" t="s">
        <v>147</v>
      </c>
      <c r="K24" t="s">
        <v>147</v>
      </c>
      <c r="L24" t="s">
        <v>147</v>
      </c>
      <c r="M24" t="s">
        <v>147</v>
      </c>
      <c r="N24" t="s">
        <v>147</v>
      </c>
      <c r="O24" t="s">
        <v>147</v>
      </c>
      <c r="P24" t="s">
        <v>147</v>
      </c>
      <c r="Q24" t="s">
        <v>147</v>
      </c>
      <c r="R24" t="s">
        <v>147</v>
      </c>
      <c r="S24" t="s">
        <v>147</v>
      </c>
      <c r="T24">
        <v>0</v>
      </c>
      <c r="U24">
        <v>0</v>
      </c>
      <c r="V24">
        <v>0</v>
      </c>
      <c r="W24">
        <v>0</v>
      </c>
      <c r="X24">
        <v>0</v>
      </c>
      <c r="Y24">
        <v>0</v>
      </c>
      <c r="Z24">
        <v>0</v>
      </c>
      <c r="AA24">
        <v>0</v>
      </c>
      <c r="AB24">
        <v>0</v>
      </c>
      <c r="AC24">
        <v>0</v>
      </c>
      <c r="AD24">
        <v>0.1</v>
      </c>
      <c r="AE24">
        <v>0.1</v>
      </c>
      <c r="AF24">
        <v>0.1</v>
      </c>
      <c r="AG24">
        <v>0.1</v>
      </c>
      <c r="AH24">
        <v>0.1</v>
      </c>
      <c r="AI24">
        <v>0.1</v>
      </c>
      <c r="AJ24">
        <v>0.1</v>
      </c>
      <c r="AK24">
        <v>0.1</v>
      </c>
      <c r="AL24">
        <v>0.1</v>
      </c>
      <c r="AM24">
        <v>0.1</v>
      </c>
      <c r="AN24">
        <v>0.1</v>
      </c>
      <c r="AO24">
        <v>0.1</v>
      </c>
      <c r="AP24">
        <v>0.1</v>
      </c>
      <c r="AQ24">
        <v>0.1</v>
      </c>
      <c r="AR24">
        <v>0.1</v>
      </c>
      <c r="AS24">
        <v>0.2</v>
      </c>
      <c r="AT24">
        <v>0.2</v>
      </c>
      <c r="AU24">
        <v>0.2</v>
      </c>
      <c r="AV24">
        <v>0.3</v>
      </c>
      <c r="AW24">
        <v>0.4</v>
      </c>
      <c r="AX24">
        <v>0.5</v>
      </c>
      <c r="AY24">
        <v>0.6</v>
      </c>
      <c r="AZ24">
        <v>0.6</v>
      </c>
      <c r="BA24">
        <v>0.7</v>
      </c>
      <c r="BB24">
        <v>0.8</v>
      </c>
      <c r="BC24">
        <v>0.9</v>
      </c>
      <c r="BD24">
        <v>0.9</v>
      </c>
      <c r="BE24">
        <v>0.9</v>
      </c>
      <c r="BF24">
        <v>1</v>
      </c>
      <c r="BG24">
        <v>1.1</v>
      </c>
      <c r="BH24">
        <v>1.1</v>
      </c>
      <c r="BI24">
        <v>1.2</v>
      </c>
      <c r="BJ24">
        <v>1.3</v>
      </c>
      <c r="BK24">
        <v>1.4</v>
      </c>
      <c r="BL24">
        <v>1.5</v>
      </c>
      <c r="BM24">
        <v>1.6</v>
      </c>
      <c r="BN24">
        <v>1.8</v>
      </c>
      <c r="BO24">
        <v>1.8</v>
      </c>
      <c r="BP24">
        <v>1.9</v>
      </c>
      <c r="BQ24">
        <v>1.9</v>
      </c>
      <c r="BR24">
        <v>2</v>
      </c>
      <c r="BS24">
        <v>1.9</v>
      </c>
      <c r="BT24">
        <v>2</v>
      </c>
      <c r="BU24">
        <v>2</v>
      </c>
      <c r="BV24">
        <v>2.2</v>
      </c>
      <c r="BW24">
        <v>2.3</v>
      </c>
      <c r="BX24">
        <v>2.3</v>
      </c>
      <c r="BY24">
        <v>2.4</v>
      </c>
      <c r="BZ24">
        <v>2.4</v>
      </c>
      <c r="CA24">
        <v>2.5</v>
      </c>
      <c r="CB24">
        <v>2.4</v>
      </c>
      <c r="CC24">
        <v>2.5</v>
      </c>
      <c r="CD24">
        <v>2.6</v>
      </c>
      <c r="CE24">
        <v>2.7</v>
      </c>
      <c r="CF24">
        <v>2.7</v>
      </c>
      <c r="CG24">
        <v>3</v>
      </c>
      <c r="CH24">
        <v>3</v>
      </c>
      <c r="CI24">
        <v>3</v>
      </c>
    </row>
    <row r="25" spans="1:87" ht="12.75">
      <c r="A25" t="s">
        <v>90</v>
      </c>
      <c r="B25" t="s">
        <v>337</v>
      </c>
      <c r="C25" t="s">
        <v>147</v>
      </c>
      <c r="D25" t="s">
        <v>147</v>
      </c>
      <c r="E25" t="s">
        <v>147</v>
      </c>
      <c r="F25" t="s">
        <v>147</v>
      </c>
      <c r="G25" t="s">
        <v>147</v>
      </c>
      <c r="H25" t="s">
        <v>147</v>
      </c>
      <c r="I25" t="s">
        <v>147</v>
      </c>
      <c r="J25" t="s">
        <v>147</v>
      </c>
      <c r="K25" t="s">
        <v>147</v>
      </c>
      <c r="L25" t="s">
        <v>147</v>
      </c>
      <c r="M25" t="s">
        <v>147</v>
      </c>
      <c r="N25" t="s">
        <v>147</v>
      </c>
      <c r="O25" t="s">
        <v>147</v>
      </c>
      <c r="P25" t="s">
        <v>147</v>
      </c>
      <c r="Q25" t="s">
        <v>147</v>
      </c>
      <c r="R25" t="s">
        <v>147</v>
      </c>
      <c r="S25" t="s">
        <v>147</v>
      </c>
      <c r="T25" t="s">
        <v>147</v>
      </c>
      <c r="U25" t="s">
        <v>147</v>
      </c>
      <c r="V25" t="s">
        <v>147</v>
      </c>
      <c r="W25" t="s">
        <v>147</v>
      </c>
      <c r="X25" t="s">
        <v>147</v>
      </c>
      <c r="Y25" t="s">
        <v>147</v>
      </c>
      <c r="Z25" t="s">
        <v>147</v>
      </c>
      <c r="AA25" t="s">
        <v>147</v>
      </c>
      <c r="AB25" t="s">
        <v>147</v>
      </c>
      <c r="AC25" t="s">
        <v>147</v>
      </c>
      <c r="AD25" t="s">
        <v>147</v>
      </c>
      <c r="AE25" t="s">
        <v>147</v>
      </c>
      <c r="AF25" t="s">
        <v>147</v>
      </c>
      <c r="AG25" t="s">
        <v>147</v>
      </c>
      <c r="AH25" t="s">
        <v>147</v>
      </c>
      <c r="AI25" t="s">
        <v>147</v>
      </c>
      <c r="AJ25" t="s">
        <v>147</v>
      </c>
      <c r="AK25" t="s">
        <v>147</v>
      </c>
      <c r="AL25" t="s">
        <v>147</v>
      </c>
      <c r="AM25" t="s">
        <v>147</v>
      </c>
      <c r="AN25" t="s">
        <v>147</v>
      </c>
      <c r="AO25">
        <v>0.1</v>
      </c>
      <c r="AP25">
        <v>0.1</v>
      </c>
      <c r="AQ25">
        <v>0.2</v>
      </c>
      <c r="AR25">
        <v>0.2</v>
      </c>
      <c r="AS25">
        <v>0.2</v>
      </c>
      <c r="AT25">
        <v>0.3</v>
      </c>
      <c r="AU25">
        <v>0.3</v>
      </c>
      <c r="AV25">
        <v>0.3</v>
      </c>
      <c r="AW25">
        <v>0.3</v>
      </c>
      <c r="AX25">
        <v>0.3</v>
      </c>
      <c r="AY25">
        <v>0.3</v>
      </c>
      <c r="AZ25">
        <v>0.3</v>
      </c>
      <c r="BA25">
        <v>0.3</v>
      </c>
      <c r="BB25">
        <v>0.4</v>
      </c>
      <c r="BC25">
        <v>0.4</v>
      </c>
      <c r="BD25">
        <v>0.5</v>
      </c>
      <c r="BE25">
        <v>0.6</v>
      </c>
      <c r="BF25">
        <v>0.7</v>
      </c>
      <c r="BG25">
        <v>0.8</v>
      </c>
      <c r="BH25">
        <v>0.9</v>
      </c>
      <c r="BI25">
        <v>1.1</v>
      </c>
      <c r="BJ25">
        <v>1.3</v>
      </c>
      <c r="BK25">
        <v>1.3</v>
      </c>
      <c r="BL25">
        <v>1.5</v>
      </c>
      <c r="BM25">
        <v>1.7</v>
      </c>
      <c r="BN25">
        <v>1.7</v>
      </c>
      <c r="BO25">
        <v>1.6</v>
      </c>
      <c r="BP25">
        <v>1.4</v>
      </c>
      <c r="BQ25">
        <v>1</v>
      </c>
      <c r="BR25">
        <v>1</v>
      </c>
      <c r="BS25">
        <v>0.9</v>
      </c>
      <c r="BT25">
        <v>1</v>
      </c>
      <c r="BU25">
        <v>1</v>
      </c>
      <c r="BV25">
        <v>1.2</v>
      </c>
      <c r="BW25">
        <v>1.3</v>
      </c>
      <c r="BX25">
        <v>1.5</v>
      </c>
      <c r="BY25">
        <v>2.1</v>
      </c>
      <c r="BZ25">
        <v>2.6</v>
      </c>
      <c r="CA25">
        <v>3.1</v>
      </c>
      <c r="CB25">
        <v>3.8</v>
      </c>
      <c r="CC25">
        <v>4</v>
      </c>
      <c r="CD25">
        <v>4.4</v>
      </c>
      <c r="CE25">
        <v>4.9</v>
      </c>
      <c r="CF25">
        <v>5</v>
      </c>
      <c r="CG25">
        <v>5.2</v>
      </c>
      <c r="CH25">
        <v>5.5</v>
      </c>
      <c r="CI25">
        <v>5.1</v>
      </c>
    </row>
    <row r="26" spans="1:87" ht="12.75">
      <c r="A26" t="s">
        <v>92</v>
      </c>
      <c r="B26" t="s">
        <v>338</v>
      </c>
      <c r="C26">
        <v>0.5</v>
      </c>
      <c r="D26">
        <v>0.5</v>
      </c>
      <c r="E26">
        <v>1.5</v>
      </c>
      <c r="F26">
        <v>0.7</v>
      </c>
      <c r="G26">
        <v>0.5</v>
      </c>
      <c r="H26">
        <v>0.4</v>
      </c>
      <c r="I26">
        <v>0.4</v>
      </c>
      <c r="J26">
        <v>1.8</v>
      </c>
      <c r="K26">
        <v>0.5</v>
      </c>
      <c r="L26">
        <v>0.5</v>
      </c>
      <c r="M26">
        <v>0.4</v>
      </c>
      <c r="N26">
        <v>0.5</v>
      </c>
      <c r="O26">
        <v>0.4</v>
      </c>
      <c r="P26">
        <v>0.4</v>
      </c>
      <c r="Q26">
        <v>0.4</v>
      </c>
      <c r="R26">
        <v>0.8</v>
      </c>
      <c r="S26">
        <v>2.6</v>
      </c>
      <c r="T26">
        <v>5</v>
      </c>
      <c r="U26">
        <v>5.5</v>
      </c>
      <c r="V26">
        <v>4.4</v>
      </c>
      <c r="W26">
        <v>4.2</v>
      </c>
      <c r="X26">
        <v>4</v>
      </c>
      <c r="Y26">
        <v>3.5</v>
      </c>
      <c r="Z26">
        <v>3.3</v>
      </c>
      <c r="AA26">
        <v>3.2</v>
      </c>
      <c r="AB26">
        <v>3.3</v>
      </c>
      <c r="AC26">
        <v>3.7</v>
      </c>
      <c r="AD26">
        <v>3.7</v>
      </c>
      <c r="AE26">
        <v>3.8</v>
      </c>
      <c r="AF26">
        <v>3.8</v>
      </c>
      <c r="AG26">
        <v>3.8</v>
      </c>
      <c r="AH26">
        <v>3.7</v>
      </c>
      <c r="AI26">
        <v>3.8</v>
      </c>
      <c r="AJ26">
        <v>3.8</v>
      </c>
      <c r="AK26">
        <v>3.9</v>
      </c>
      <c r="AL26">
        <v>4</v>
      </c>
      <c r="AM26">
        <v>4.2</v>
      </c>
      <c r="AN26">
        <v>4.1</v>
      </c>
      <c r="AO26">
        <v>4.8</v>
      </c>
      <c r="AP26">
        <v>5.1</v>
      </c>
      <c r="AQ26">
        <v>5.8</v>
      </c>
      <c r="AR26">
        <v>6.6</v>
      </c>
      <c r="AS26">
        <v>7.5</v>
      </c>
      <c r="AT26">
        <v>8.5</v>
      </c>
      <c r="AU26">
        <v>9.3</v>
      </c>
      <c r="AV26">
        <v>10.5</v>
      </c>
      <c r="AW26">
        <v>12.9</v>
      </c>
      <c r="AX26">
        <v>12.8</v>
      </c>
      <c r="AY26">
        <v>12.3</v>
      </c>
      <c r="AZ26">
        <v>12.5</v>
      </c>
      <c r="BA26">
        <v>13</v>
      </c>
      <c r="BB26">
        <v>13.4</v>
      </c>
      <c r="BC26">
        <v>14.4</v>
      </c>
      <c r="BD26">
        <v>14.9</v>
      </c>
      <c r="BE26">
        <v>15</v>
      </c>
      <c r="BF26">
        <v>14.8</v>
      </c>
      <c r="BG26">
        <v>15</v>
      </c>
      <c r="BH26">
        <v>14.9</v>
      </c>
      <c r="BI26">
        <v>14.8</v>
      </c>
      <c r="BJ26">
        <v>15</v>
      </c>
      <c r="BK26">
        <v>15.4</v>
      </c>
      <c r="BL26">
        <v>15.8</v>
      </c>
      <c r="BM26">
        <v>16.2</v>
      </c>
      <c r="BN26">
        <v>16.7</v>
      </c>
      <c r="BO26">
        <v>17.4</v>
      </c>
      <c r="BP26">
        <v>17.8</v>
      </c>
      <c r="BQ26">
        <v>18.6</v>
      </c>
      <c r="BR26">
        <v>19.4</v>
      </c>
      <c r="BS26">
        <v>20.4</v>
      </c>
      <c r="BT26">
        <v>21.4</v>
      </c>
      <c r="BU26">
        <v>22.3</v>
      </c>
      <c r="BV26">
        <v>23.3</v>
      </c>
      <c r="BW26">
        <v>24.9</v>
      </c>
      <c r="BX26">
        <v>27.8</v>
      </c>
      <c r="BY26">
        <v>30.1</v>
      </c>
      <c r="BZ26">
        <v>32.4</v>
      </c>
      <c r="CA26">
        <v>34.8</v>
      </c>
      <c r="CB26">
        <v>37.3</v>
      </c>
      <c r="CC26">
        <v>40.1</v>
      </c>
      <c r="CD26">
        <v>43.5</v>
      </c>
      <c r="CE26">
        <v>50</v>
      </c>
      <c r="CF26">
        <v>56.4</v>
      </c>
      <c r="CG26">
        <v>61.8</v>
      </c>
      <c r="CH26">
        <v>68.7</v>
      </c>
      <c r="CI26">
        <v>77.7</v>
      </c>
    </row>
    <row r="27" spans="1:87" ht="12.75">
      <c r="A27" t="s">
        <v>94</v>
      </c>
      <c r="B27" t="s">
        <v>339</v>
      </c>
      <c r="C27">
        <v>0.4</v>
      </c>
      <c r="D27">
        <v>0.4</v>
      </c>
      <c r="E27">
        <v>0.5</v>
      </c>
      <c r="F27">
        <v>0.5</v>
      </c>
      <c r="G27">
        <v>0.4</v>
      </c>
      <c r="H27">
        <v>0.3</v>
      </c>
      <c r="I27">
        <v>0.4</v>
      </c>
      <c r="J27">
        <v>0.4</v>
      </c>
      <c r="K27">
        <v>0.4</v>
      </c>
      <c r="L27">
        <v>0.4</v>
      </c>
      <c r="M27">
        <v>0.4</v>
      </c>
      <c r="N27">
        <v>0.4</v>
      </c>
      <c r="O27">
        <v>0.4</v>
      </c>
      <c r="P27">
        <v>0.4</v>
      </c>
      <c r="Q27">
        <v>0.4</v>
      </c>
      <c r="R27">
        <v>0.6</v>
      </c>
      <c r="S27">
        <v>0.9</v>
      </c>
      <c r="T27">
        <v>1.6</v>
      </c>
      <c r="U27">
        <v>2</v>
      </c>
      <c r="V27">
        <v>2.1</v>
      </c>
      <c r="W27">
        <v>2.1</v>
      </c>
      <c r="X27">
        <v>2.2</v>
      </c>
      <c r="Y27">
        <v>2.1</v>
      </c>
      <c r="Z27">
        <v>2.2</v>
      </c>
      <c r="AA27">
        <v>2.4</v>
      </c>
      <c r="AB27">
        <v>2.5</v>
      </c>
      <c r="AC27">
        <v>2.7</v>
      </c>
      <c r="AD27">
        <v>2.8</v>
      </c>
      <c r="AE27">
        <v>2.9</v>
      </c>
      <c r="AF27">
        <v>3.1</v>
      </c>
      <c r="AG27">
        <v>3.3</v>
      </c>
      <c r="AH27">
        <v>3.4</v>
      </c>
      <c r="AI27">
        <v>3.6</v>
      </c>
      <c r="AJ27">
        <v>3.7</v>
      </c>
      <c r="AK27">
        <v>3.9</v>
      </c>
      <c r="AL27">
        <v>4</v>
      </c>
      <c r="AM27">
        <v>4.2</v>
      </c>
      <c r="AN27">
        <v>4</v>
      </c>
      <c r="AO27">
        <v>4.4</v>
      </c>
      <c r="AP27">
        <v>4.6</v>
      </c>
      <c r="AQ27">
        <v>5.1</v>
      </c>
      <c r="AR27">
        <v>5.4</v>
      </c>
      <c r="AS27">
        <v>5.9</v>
      </c>
      <c r="AT27">
        <v>6.3</v>
      </c>
      <c r="AU27">
        <v>6.5</v>
      </c>
      <c r="AV27">
        <v>7.1</v>
      </c>
      <c r="AW27">
        <v>7.8</v>
      </c>
      <c r="AX27">
        <v>8.5</v>
      </c>
      <c r="AY27">
        <v>9.2</v>
      </c>
      <c r="AZ27">
        <v>9.7</v>
      </c>
      <c r="BA27">
        <v>10.6</v>
      </c>
      <c r="BB27">
        <v>11.4</v>
      </c>
      <c r="BC27">
        <v>12.5</v>
      </c>
      <c r="BD27">
        <v>13.3</v>
      </c>
      <c r="BE27">
        <v>13.7</v>
      </c>
      <c r="BF27">
        <v>13.7</v>
      </c>
      <c r="BG27">
        <v>14</v>
      </c>
      <c r="BH27">
        <v>14.2</v>
      </c>
      <c r="BI27">
        <v>14.2</v>
      </c>
      <c r="BJ27">
        <v>14.6</v>
      </c>
      <c r="BK27">
        <v>15</v>
      </c>
      <c r="BL27">
        <v>15.6</v>
      </c>
      <c r="BM27">
        <v>15.9</v>
      </c>
      <c r="BN27">
        <v>16.2</v>
      </c>
      <c r="BO27">
        <v>16.7</v>
      </c>
      <c r="BP27">
        <v>16.9</v>
      </c>
      <c r="BQ27">
        <v>17.5</v>
      </c>
      <c r="BR27">
        <v>18.3</v>
      </c>
      <c r="BS27">
        <v>19.1</v>
      </c>
      <c r="BT27">
        <v>20.1</v>
      </c>
      <c r="BU27">
        <v>21</v>
      </c>
      <c r="BV27">
        <v>22</v>
      </c>
      <c r="BW27">
        <v>23.4</v>
      </c>
      <c r="BX27">
        <v>26.1</v>
      </c>
      <c r="BY27">
        <v>28.2</v>
      </c>
      <c r="BZ27">
        <v>30.2</v>
      </c>
      <c r="CA27">
        <v>32.5</v>
      </c>
      <c r="CB27">
        <v>35</v>
      </c>
      <c r="CC27">
        <v>37.7</v>
      </c>
      <c r="CD27">
        <v>40.7</v>
      </c>
      <c r="CE27">
        <v>45.5</v>
      </c>
      <c r="CF27">
        <v>48.5</v>
      </c>
      <c r="CG27">
        <v>52.1</v>
      </c>
      <c r="CH27">
        <v>58.4</v>
      </c>
      <c r="CI27">
        <v>65.8</v>
      </c>
    </row>
    <row r="28" spans="1:87" ht="12.75">
      <c r="A28" t="s">
        <v>96</v>
      </c>
      <c r="B28" t="s">
        <v>340</v>
      </c>
      <c r="C28" t="s">
        <v>147</v>
      </c>
      <c r="D28" t="s">
        <v>147</v>
      </c>
      <c r="E28" t="s">
        <v>147</v>
      </c>
      <c r="F28" t="s">
        <v>147</v>
      </c>
      <c r="G28" t="s">
        <v>147</v>
      </c>
      <c r="H28" t="s">
        <v>147</v>
      </c>
      <c r="I28" t="s">
        <v>147</v>
      </c>
      <c r="J28" t="s">
        <v>147</v>
      </c>
      <c r="K28" t="s">
        <v>147</v>
      </c>
      <c r="L28" t="s">
        <v>147</v>
      </c>
      <c r="M28" t="s">
        <v>147</v>
      </c>
      <c r="N28" t="s">
        <v>147</v>
      </c>
      <c r="O28" t="s">
        <v>147</v>
      </c>
      <c r="P28" t="s">
        <v>147</v>
      </c>
      <c r="Q28" t="s">
        <v>147</v>
      </c>
      <c r="R28">
        <v>0</v>
      </c>
      <c r="S28">
        <v>0</v>
      </c>
      <c r="T28">
        <v>1.3</v>
      </c>
      <c r="U28">
        <v>1.8</v>
      </c>
      <c r="V28">
        <v>1.9</v>
      </c>
      <c r="W28">
        <v>1.9</v>
      </c>
      <c r="X28">
        <v>1.7</v>
      </c>
      <c r="Y28">
        <v>1.2</v>
      </c>
      <c r="Z28">
        <v>0.7</v>
      </c>
      <c r="AA28">
        <v>0.5</v>
      </c>
      <c r="AB28">
        <v>0.5</v>
      </c>
      <c r="AC28">
        <v>0.6</v>
      </c>
      <c r="AD28">
        <v>0.7</v>
      </c>
      <c r="AE28">
        <v>0.7</v>
      </c>
      <c r="AF28">
        <v>0.6</v>
      </c>
      <c r="AG28">
        <v>0.5</v>
      </c>
      <c r="AH28">
        <v>0.3</v>
      </c>
      <c r="AI28">
        <v>0.2</v>
      </c>
      <c r="AJ28">
        <v>0.1</v>
      </c>
      <c r="AK28">
        <v>0.1</v>
      </c>
      <c r="AL28">
        <v>0</v>
      </c>
      <c r="AM28">
        <v>0</v>
      </c>
      <c r="AN28">
        <v>0.1</v>
      </c>
      <c r="AO28">
        <v>0.3</v>
      </c>
      <c r="AP28">
        <v>0.5</v>
      </c>
      <c r="AQ28">
        <v>0.7</v>
      </c>
      <c r="AR28">
        <v>1.2</v>
      </c>
      <c r="AS28">
        <v>1.7</v>
      </c>
      <c r="AT28">
        <v>2.2</v>
      </c>
      <c r="AU28">
        <v>2.8</v>
      </c>
      <c r="AV28">
        <v>3.4</v>
      </c>
      <c r="AW28">
        <v>5.1</v>
      </c>
      <c r="AX28">
        <v>4.3</v>
      </c>
      <c r="AY28">
        <v>3.1</v>
      </c>
      <c r="AZ28">
        <v>2.8</v>
      </c>
      <c r="BA28">
        <v>2.4</v>
      </c>
      <c r="BB28">
        <v>2</v>
      </c>
      <c r="BC28">
        <v>1.9</v>
      </c>
      <c r="BD28">
        <v>1.6</v>
      </c>
      <c r="BE28">
        <v>1.4</v>
      </c>
      <c r="BF28">
        <v>1.1</v>
      </c>
      <c r="BG28">
        <v>0.9</v>
      </c>
      <c r="BH28">
        <v>0.7</v>
      </c>
      <c r="BI28">
        <v>0.6</v>
      </c>
      <c r="BJ28">
        <v>0.4</v>
      </c>
      <c r="BK28">
        <v>0.4</v>
      </c>
      <c r="BL28">
        <v>0.3</v>
      </c>
      <c r="BM28">
        <v>0.4</v>
      </c>
      <c r="BN28">
        <v>0.5</v>
      </c>
      <c r="BO28">
        <v>0.7</v>
      </c>
      <c r="BP28">
        <v>0.9</v>
      </c>
      <c r="BQ28">
        <v>1.1</v>
      </c>
      <c r="BR28">
        <v>1.1</v>
      </c>
      <c r="BS28">
        <v>1.2</v>
      </c>
      <c r="BT28">
        <v>1.2</v>
      </c>
      <c r="BU28">
        <v>1.3</v>
      </c>
      <c r="BV28">
        <v>1.3</v>
      </c>
      <c r="BW28">
        <v>1.5</v>
      </c>
      <c r="BX28">
        <v>1.7</v>
      </c>
      <c r="BY28">
        <v>1.9</v>
      </c>
      <c r="BZ28">
        <v>2.2</v>
      </c>
      <c r="CA28">
        <v>2.3</v>
      </c>
      <c r="CB28">
        <v>2.3</v>
      </c>
      <c r="CC28">
        <v>2.4</v>
      </c>
      <c r="CD28">
        <v>2.7</v>
      </c>
      <c r="CE28">
        <v>4.4</v>
      </c>
      <c r="CF28">
        <v>8</v>
      </c>
      <c r="CG28">
        <v>9.7</v>
      </c>
      <c r="CH28">
        <v>10.3</v>
      </c>
      <c r="CI28">
        <v>11.9</v>
      </c>
    </row>
    <row r="29" spans="1:87" ht="12.75">
      <c r="A29" t="s">
        <v>98</v>
      </c>
      <c r="B29" t="s">
        <v>341</v>
      </c>
      <c r="C29">
        <v>0.1</v>
      </c>
      <c r="D29">
        <v>0.1</v>
      </c>
      <c r="E29">
        <v>1</v>
      </c>
      <c r="F29">
        <v>0.2</v>
      </c>
      <c r="G29">
        <v>0.1</v>
      </c>
      <c r="H29">
        <v>0</v>
      </c>
      <c r="I29">
        <v>0</v>
      </c>
      <c r="J29">
        <v>1.4</v>
      </c>
      <c r="K29">
        <v>0.1</v>
      </c>
      <c r="L29">
        <v>0.1</v>
      </c>
      <c r="M29">
        <v>0</v>
      </c>
      <c r="N29">
        <v>0</v>
      </c>
      <c r="O29">
        <v>0</v>
      </c>
      <c r="P29">
        <v>0</v>
      </c>
      <c r="Q29">
        <v>0</v>
      </c>
      <c r="R29">
        <v>0.2</v>
      </c>
      <c r="S29">
        <v>1.6</v>
      </c>
      <c r="T29">
        <v>2.1</v>
      </c>
      <c r="U29">
        <v>1.6</v>
      </c>
      <c r="V29">
        <v>0.4</v>
      </c>
      <c r="W29">
        <v>0.2</v>
      </c>
      <c r="X29">
        <v>0.1</v>
      </c>
      <c r="Y29">
        <v>0.2</v>
      </c>
      <c r="Z29">
        <v>0.5</v>
      </c>
      <c r="AA29">
        <v>0.4</v>
      </c>
      <c r="AB29">
        <v>0.3</v>
      </c>
      <c r="AC29">
        <v>0.3</v>
      </c>
      <c r="AD29">
        <v>0.2</v>
      </c>
      <c r="AE29">
        <v>0.1</v>
      </c>
      <c r="AF29">
        <v>0.1</v>
      </c>
      <c r="AG29">
        <v>0</v>
      </c>
      <c r="AH29">
        <v>0</v>
      </c>
      <c r="AI29">
        <v>0</v>
      </c>
      <c r="AJ29">
        <v>0</v>
      </c>
      <c r="AK29">
        <v>0</v>
      </c>
      <c r="AL29">
        <v>0</v>
      </c>
      <c r="AM29" t="s">
        <v>147</v>
      </c>
      <c r="AN29" t="s">
        <v>147</v>
      </c>
      <c r="AO29" t="s">
        <v>147</v>
      </c>
      <c r="AP29" t="s">
        <v>147</v>
      </c>
      <c r="AQ29" t="s">
        <v>147</v>
      </c>
      <c r="AR29" t="s">
        <v>147</v>
      </c>
      <c r="AS29" t="s">
        <v>147</v>
      </c>
      <c r="AT29" t="s">
        <v>147</v>
      </c>
      <c r="AU29" t="s">
        <v>147</v>
      </c>
      <c r="AV29" t="s">
        <v>147</v>
      </c>
      <c r="AW29" t="s">
        <v>147</v>
      </c>
      <c r="AX29" t="s">
        <v>147</v>
      </c>
      <c r="AY29" t="s">
        <v>147</v>
      </c>
      <c r="AZ29" t="s">
        <v>147</v>
      </c>
      <c r="BA29" t="s">
        <v>147</v>
      </c>
      <c r="BB29" t="s">
        <v>147</v>
      </c>
      <c r="BC29" t="s">
        <v>147</v>
      </c>
      <c r="BD29" t="s">
        <v>147</v>
      </c>
      <c r="BE29" t="s">
        <v>147</v>
      </c>
      <c r="BF29" t="s">
        <v>147</v>
      </c>
      <c r="BG29" t="s">
        <v>147</v>
      </c>
      <c r="BH29" t="s">
        <v>147</v>
      </c>
      <c r="BI29" t="s">
        <v>147</v>
      </c>
      <c r="BJ29" t="s">
        <v>147</v>
      </c>
      <c r="BK29" t="s">
        <v>147</v>
      </c>
      <c r="BL29" t="s">
        <v>147</v>
      </c>
      <c r="BM29" t="s">
        <v>147</v>
      </c>
      <c r="BN29" t="s">
        <v>147</v>
      </c>
      <c r="BO29" t="s">
        <v>147</v>
      </c>
      <c r="BP29" t="s">
        <v>147</v>
      </c>
      <c r="BQ29" t="s">
        <v>147</v>
      </c>
      <c r="BR29" t="s">
        <v>147</v>
      </c>
      <c r="BS29" t="s">
        <v>147</v>
      </c>
      <c r="BT29" t="s">
        <v>147</v>
      </c>
      <c r="BU29" t="s">
        <v>147</v>
      </c>
      <c r="BV29" t="s">
        <v>147</v>
      </c>
      <c r="BW29" t="s">
        <v>147</v>
      </c>
      <c r="BX29" t="s">
        <v>147</v>
      </c>
      <c r="BY29" t="s">
        <v>147</v>
      </c>
      <c r="BZ29" t="s">
        <v>147</v>
      </c>
      <c r="CA29" t="s">
        <v>147</v>
      </c>
      <c r="CB29" t="s">
        <v>147</v>
      </c>
      <c r="CC29" t="s">
        <v>147</v>
      </c>
      <c r="CD29" t="s">
        <v>147</v>
      </c>
      <c r="CE29" t="s">
        <v>147</v>
      </c>
      <c r="CF29" t="s">
        <v>147</v>
      </c>
      <c r="CG29" t="s">
        <v>147</v>
      </c>
      <c r="CH29" t="s">
        <v>147</v>
      </c>
      <c r="CI29" t="s">
        <v>147</v>
      </c>
    </row>
    <row r="30" spans="1:87" ht="12.75">
      <c r="A30" t="s">
        <v>100</v>
      </c>
      <c r="B30" t="s">
        <v>342</v>
      </c>
      <c r="C30" t="s">
        <v>147</v>
      </c>
      <c r="D30" t="s">
        <v>147</v>
      </c>
      <c r="E30" t="s">
        <v>147</v>
      </c>
      <c r="F30" t="s">
        <v>147</v>
      </c>
      <c r="G30" t="s">
        <v>147</v>
      </c>
      <c r="H30" t="s">
        <v>147</v>
      </c>
      <c r="I30" t="s">
        <v>147</v>
      </c>
      <c r="J30" t="s">
        <v>147</v>
      </c>
      <c r="K30" t="s">
        <v>147</v>
      </c>
      <c r="L30" t="s">
        <v>147</v>
      </c>
      <c r="M30" t="s">
        <v>147</v>
      </c>
      <c r="N30" t="s">
        <v>147</v>
      </c>
      <c r="O30" t="s">
        <v>147</v>
      </c>
      <c r="P30" t="s">
        <v>147</v>
      </c>
      <c r="Q30" t="s">
        <v>147</v>
      </c>
      <c r="R30" t="s">
        <v>147</v>
      </c>
      <c r="S30" t="s">
        <v>147</v>
      </c>
      <c r="T30" t="s">
        <v>147</v>
      </c>
      <c r="U30" t="s">
        <v>147</v>
      </c>
      <c r="V30" t="s">
        <v>147</v>
      </c>
      <c r="W30" t="s">
        <v>147</v>
      </c>
      <c r="X30" t="s">
        <v>147</v>
      </c>
      <c r="Y30" t="s">
        <v>147</v>
      </c>
      <c r="Z30" t="s">
        <v>147</v>
      </c>
      <c r="AA30" t="s">
        <v>147</v>
      </c>
      <c r="AB30" t="s">
        <v>147</v>
      </c>
      <c r="AC30" t="s">
        <v>147</v>
      </c>
      <c r="AD30" t="s">
        <v>147</v>
      </c>
      <c r="AE30" t="s">
        <v>147</v>
      </c>
      <c r="AF30" t="s">
        <v>147</v>
      </c>
      <c r="AG30" t="s">
        <v>147</v>
      </c>
      <c r="AH30" t="s">
        <v>147</v>
      </c>
      <c r="AI30">
        <v>0</v>
      </c>
      <c r="AJ30">
        <v>0</v>
      </c>
      <c r="AK30">
        <v>0</v>
      </c>
      <c r="AL30">
        <v>0</v>
      </c>
      <c r="AM30">
        <v>0</v>
      </c>
      <c r="AN30">
        <v>0.1</v>
      </c>
      <c r="AO30">
        <v>0.1</v>
      </c>
      <c r="AP30">
        <v>0.2</v>
      </c>
      <c r="AQ30">
        <v>0.3</v>
      </c>
      <c r="AR30">
        <v>1.1</v>
      </c>
      <c r="AS30">
        <v>1.7</v>
      </c>
      <c r="AT30">
        <v>2</v>
      </c>
      <c r="AU30">
        <v>2.2</v>
      </c>
      <c r="AV30">
        <v>3.4</v>
      </c>
      <c r="AW30">
        <v>4.6</v>
      </c>
      <c r="AX30">
        <v>4.6</v>
      </c>
      <c r="AY30">
        <v>4.4</v>
      </c>
      <c r="AZ30">
        <v>4.6</v>
      </c>
      <c r="BA30">
        <v>6.3</v>
      </c>
      <c r="BB30">
        <v>8.2</v>
      </c>
      <c r="BC30">
        <v>10.1</v>
      </c>
      <c r="BD30">
        <v>9.9</v>
      </c>
      <c r="BE30">
        <v>11.1</v>
      </c>
      <c r="BF30">
        <v>10.7</v>
      </c>
      <c r="BG30">
        <v>10.7</v>
      </c>
      <c r="BH30">
        <v>10.6</v>
      </c>
      <c r="BI30">
        <v>10.6</v>
      </c>
      <c r="BJ30">
        <v>11.2</v>
      </c>
      <c r="BK30">
        <v>12.3</v>
      </c>
      <c r="BL30">
        <v>14.7</v>
      </c>
      <c r="BM30">
        <v>18.3</v>
      </c>
      <c r="BN30">
        <v>21.3</v>
      </c>
      <c r="BO30">
        <v>22.2</v>
      </c>
      <c r="BP30">
        <v>22.8</v>
      </c>
      <c r="BQ30">
        <v>22.4</v>
      </c>
      <c r="BR30">
        <v>22</v>
      </c>
      <c r="BS30">
        <v>18.7</v>
      </c>
      <c r="BT30">
        <v>16.5</v>
      </c>
      <c r="BU30">
        <v>15.5</v>
      </c>
      <c r="BV30">
        <v>14.6</v>
      </c>
      <c r="BW30">
        <v>16</v>
      </c>
      <c r="BX30">
        <v>18.6</v>
      </c>
      <c r="BY30">
        <v>22.1</v>
      </c>
      <c r="BZ30">
        <v>25.9</v>
      </c>
      <c r="CA30">
        <v>29.5</v>
      </c>
      <c r="CB30">
        <v>29.4</v>
      </c>
      <c r="CC30">
        <v>30.9</v>
      </c>
      <c r="CD30">
        <v>37</v>
      </c>
      <c r="CE30">
        <v>54.8</v>
      </c>
      <c r="CF30">
        <v>66.5</v>
      </c>
      <c r="CG30">
        <v>72.7</v>
      </c>
      <c r="CH30">
        <v>74.9</v>
      </c>
      <c r="CI30">
        <v>74.7</v>
      </c>
    </row>
    <row r="31" spans="1:87" ht="12.75">
      <c r="A31" t="s">
        <v>102</v>
      </c>
      <c r="B31" t="s">
        <v>343</v>
      </c>
      <c r="C31" t="s">
        <v>147</v>
      </c>
      <c r="D31" t="s">
        <v>147</v>
      </c>
      <c r="E31" t="s">
        <v>147</v>
      </c>
      <c r="F31" t="s">
        <v>147</v>
      </c>
      <c r="G31" t="s">
        <v>147</v>
      </c>
      <c r="H31" t="s">
        <v>147</v>
      </c>
      <c r="I31" t="s">
        <v>147</v>
      </c>
      <c r="J31" t="s">
        <v>147</v>
      </c>
      <c r="K31" t="s">
        <v>147</v>
      </c>
      <c r="L31" t="s">
        <v>147</v>
      </c>
      <c r="M31" t="s">
        <v>147</v>
      </c>
      <c r="N31" t="s">
        <v>147</v>
      </c>
      <c r="O31" t="s">
        <v>147</v>
      </c>
      <c r="P31" t="s">
        <v>147</v>
      </c>
      <c r="Q31" t="s">
        <v>147</v>
      </c>
      <c r="R31" t="s">
        <v>147</v>
      </c>
      <c r="S31" t="s">
        <v>147</v>
      </c>
      <c r="T31" t="s">
        <v>147</v>
      </c>
      <c r="U31" t="s">
        <v>147</v>
      </c>
      <c r="V31" t="s">
        <v>147</v>
      </c>
      <c r="W31" t="s">
        <v>147</v>
      </c>
      <c r="X31" t="s">
        <v>147</v>
      </c>
      <c r="Y31" t="s">
        <v>147</v>
      </c>
      <c r="Z31" t="s">
        <v>147</v>
      </c>
      <c r="AA31" t="s">
        <v>147</v>
      </c>
      <c r="AB31" t="s">
        <v>147</v>
      </c>
      <c r="AC31" t="s">
        <v>147</v>
      </c>
      <c r="AD31" t="s">
        <v>147</v>
      </c>
      <c r="AE31" t="s">
        <v>147</v>
      </c>
      <c r="AF31" t="s">
        <v>147</v>
      </c>
      <c r="AG31" t="s">
        <v>147</v>
      </c>
      <c r="AH31" t="s">
        <v>147</v>
      </c>
      <c r="AI31" t="s">
        <v>147</v>
      </c>
      <c r="AJ31" t="s">
        <v>147</v>
      </c>
      <c r="AK31" t="s">
        <v>147</v>
      </c>
      <c r="AL31" t="s">
        <v>147</v>
      </c>
      <c r="AM31" t="s">
        <v>147</v>
      </c>
      <c r="AN31" t="s">
        <v>147</v>
      </c>
      <c r="AO31" t="s">
        <v>147</v>
      </c>
      <c r="AP31" t="s">
        <v>147</v>
      </c>
      <c r="AQ31" t="s">
        <v>147</v>
      </c>
      <c r="AR31">
        <v>0.1</v>
      </c>
      <c r="AS31">
        <v>0.4</v>
      </c>
      <c r="AT31">
        <v>0.6</v>
      </c>
      <c r="AU31">
        <v>1.1</v>
      </c>
      <c r="AV31">
        <v>1</v>
      </c>
      <c r="AW31">
        <v>1</v>
      </c>
      <c r="AX31">
        <v>1</v>
      </c>
      <c r="AY31">
        <v>1</v>
      </c>
      <c r="AZ31">
        <v>1</v>
      </c>
      <c r="BA31">
        <v>1.7</v>
      </c>
      <c r="BB31">
        <v>1.8</v>
      </c>
      <c r="BC31">
        <v>1.7</v>
      </c>
      <c r="BD31">
        <v>1.7</v>
      </c>
      <c r="BE31">
        <v>1.7</v>
      </c>
      <c r="BF31">
        <v>1.6</v>
      </c>
      <c r="BG31">
        <v>1.6</v>
      </c>
      <c r="BH31">
        <v>1.6</v>
      </c>
      <c r="BI31">
        <v>1.5</v>
      </c>
      <c r="BJ31">
        <v>1.5</v>
      </c>
      <c r="BK31">
        <v>1.5</v>
      </c>
      <c r="BL31">
        <v>1.4</v>
      </c>
      <c r="BM31">
        <v>1.4</v>
      </c>
      <c r="BN31">
        <v>1.4</v>
      </c>
      <c r="BO31">
        <v>1.4</v>
      </c>
      <c r="BP31">
        <v>1.3</v>
      </c>
      <c r="BQ31">
        <v>1.2</v>
      </c>
      <c r="BR31">
        <v>1.2</v>
      </c>
      <c r="BS31">
        <v>1.1</v>
      </c>
      <c r="BT31">
        <v>1</v>
      </c>
      <c r="BU31">
        <v>1</v>
      </c>
      <c r="BV31">
        <v>0.9</v>
      </c>
      <c r="BW31">
        <v>0.9</v>
      </c>
      <c r="BX31">
        <v>0.8</v>
      </c>
      <c r="BY31">
        <v>0.8</v>
      </c>
      <c r="BZ31">
        <v>0.7</v>
      </c>
      <c r="CA31">
        <v>0.7</v>
      </c>
      <c r="CB31">
        <v>0.6</v>
      </c>
      <c r="CC31">
        <v>0.6</v>
      </c>
      <c r="CD31">
        <v>0.5</v>
      </c>
      <c r="CE31">
        <v>0.5</v>
      </c>
      <c r="CF31">
        <v>0.4</v>
      </c>
      <c r="CG31">
        <v>0.4</v>
      </c>
      <c r="CH31">
        <v>0.4</v>
      </c>
      <c r="CI31">
        <v>0.3</v>
      </c>
    </row>
    <row r="32" spans="1:87" ht="12.75">
      <c r="A32" t="s">
        <v>104</v>
      </c>
      <c r="B32" t="s">
        <v>344</v>
      </c>
      <c r="C32" t="s">
        <v>147</v>
      </c>
      <c r="D32" t="s">
        <v>147</v>
      </c>
      <c r="E32" t="s">
        <v>147</v>
      </c>
      <c r="F32" t="s">
        <v>147</v>
      </c>
      <c r="G32" t="s">
        <v>147</v>
      </c>
      <c r="H32" t="s">
        <v>147</v>
      </c>
      <c r="I32" t="s">
        <v>147</v>
      </c>
      <c r="J32" t="s">
        <v>147</v>
      </c>
      <c r="K32" t="s">
        <v>147</v>
      </c>
      <c r="L32" t="s">
        <v>147</v>
      </c>
      <c r="M32" t="s">
        <v>147</v>
      </c>
      <c r="N32" t="s">
        <v>147</v>
      </c>
      <c r="O32" t="s">
        <v>147</v>
      </c>
      <c r="P32" t="s">
        <v>147</v>
      </c>
      <c r="Q32" t="s">
        <v>147</v>
      </c>
      <c r="R32" t="s">
        <v>147</v>
      </c>
      <c r="S32" t="s">
        <v>147</v>
      </c>
      <c r="T32" t="s">
        <v>147</v>
      </c>
      <c r="U32" t="s">
        <v>147</v>
      </c>
      <c r="V32" t="s">
        <v>147</v>
      </c>
      <c r="W32" t="s">
        <v>147</v>
      </c>
      <c r="X32" t="s">
        <v>147</v>
      </c>
      <c r="Y32" t="s">
        <v>147</v>
      </c>
      <c r="Z32" t="s">
        <v>147</v>
      </c>
      <c r="AA32" t="s">
        <v>147</v>
      </c>
      <c r="AB32" t="s">
        <v>147</v>
      </c>
      <c r="AC32" t="s">
        <v>147</v>
      </c>
      <c r="AD32" t="s">
        <v>147</v>
      </c>
      <c r="AE32" t="s">
        <v>147</v>
      </c>
      <c r="AF32" t="s">
        <v>147</v>
      </c>
      <c r="AG32" t="s">
        <v>147</v>
      </c>
      <c r="AH32" t="s">
        <v>147</v>
      </c>
      <c r="AI32" t="s">
        <v>147</v>
      </c>
      <c r="AJ32" t="s">
        <v>147</v>
      </c>
      <c r="AK32" t="s">
        <v>147</v>
      </c>
      <c r="AL32" t="s">
        <v>147</v>
      </c>
      <c r="AM32" t="s">
        <v>147</v>
      </c>
      <c r="AN32" t="s">
        <v>147</v>
      </c>
      <c r="AO32" t="s">
        <v>147</v>
      </c>
      <c r="AP32" t="s">
        <v>147</v>
      </c>
      <c r="AQ32" t="s">
        <v>147</v>
      </c>
      <c r="AR32" t="s">
        <v>147</v>
      </c>
      <c r="AS32" t="s">
        <v>147</v>
      </c>
      <c r="AT32" t="s">
        <v>147</v>
      </c>
      <c r="AU32" t="s">
        <v>147</v>
      </c>
      <c r="AV32">
        <v>4</v>
      </c>
      <c r="AW32">
        <v>4.4</v>
      </c>
      <c r="AX32">
        <v>4.6</v>
      </c>
      <c r="AY32">
        <v>4.7</v>
      </c>
      <c r="AZ32">
        <v>4.9</v>
      </c>
      <c r="BA32">
        <v>5.3</v>
      </c>
      <c r="BB32">
        <v>5.9</v>
      </c>
      <c r="BC32">
        <v>6.6</v>
      </c>
      <c r="BD32">
        <v>6.9</v>
      </c>
      <c r="BE32">
        <v>7.4</v>
      </c>
      <c r="BF32">
        <v>8.3</v>
      </c>
      <c r="BG32">
        <v>8.8</v>
      </c>
      <c r="BH32">
        <v>9.5</v>
      </c>
      <c r="BI32">
        <v>10</v>
      </c>
      <c r="BJ32">
        <v>10.7</v>
      </c>
      <c r="BK32">
        <v>11.6</v>
      </c>
      <c r="BL32">
        <v>12.9</v>
      </c>
      <c r="BM32">
        <v>14.8</v>
      </c>
      <c r="BN32">
        <v>18.2</v>
      </c>
      <c r="BO32">
        <v>20.7</v>
      </c>
      <c r="BP32">
        <v>22.5</v>
      </c>
      <c r="BQ32">
        <v>23.9</v>
      </c>
      <c r="BR32">
        <v>25.3</v>
      </c>
      <c r="BS32">
        <v>25.5</v>
      </c>
      <c r="BT32">
        <v>26.4</v>
      </c>
      <c r="BU32">
        <v>26.8</v>
      </c>
      <c r="BV32">
        <v>27.3</v>
      </c>
      <c r="BW32">
        <v>28.7</v>
      </c>
      <c r="BX32">
        <v>29.9</v>
      </c>
      <c r="BY32">
        <v>30.7</v>
      </c>
      <c r="BZ32">
        <v>31.9</v>
      </c>
      <c r="CA32">
        <v>33.1</v>
      </c>
      <c r="CB32">
        <v>34.7</v>
      </c>
      <c r="CC32">
        <v>36.9</v>
      </c>
      <c r="CD32">
        <v>38.7</v>
      </c>
      <c r="CE32">
        <v>42.6</v>
      </c>
      <c r="CF32">
        <v>44.6</v>
      </c>
      <c r="CG32">
        <v>46</v>
      </c>
      <c r="CH32">
        <v>48.8</v>
      </c>
      <c r="CI32">
        <v>50.4</v>
      </c>
    </row>
    <row r="33" spans="1:87" ht="12.75">
      <c r="A33" t="s">
        <v>106</v>
      </c>
      <c r="B33" t="s">
        <v>345</v>
      </c>
      <c r="C33" t="s">
        <v>147</v>
      </c>
      <c r="D33" t="s">
        <v>147</v>
      </c>
      <c r="E33" t="s">
        <v>147</v>
      </c>
      <c r="F33" t="s">
        <v>147</v>
      </c>
      <c r="G33" t="s">
        <v>147</v>
      </c>
      <c r="H33" t="s">
        <v>147</v>
      </c>
      <c r="I33">
        <v>0</v>
      </c>
      <c r="J33">
        <v>0</v>
      </c>
      <c r="K33">
        <v>0</v>
      </c>
      <c r="L33">
        <v>0</v>
      </c>
      <c r="M33">
        <v>0</v>
      </c>
      <c r="N33">
        <v>0.1</v>
      </c>
      <c r="O33">
        <v>0.1</v>
      </c>
      <c r="P33">
        <v>0.1</v>
      </c>
      <c r="Q33">
        <v>0</v>
      </c>
      <c r="R33" t="s">
        <v>147</v>
      </c>
      <c r="S33" t="s">
        <v>147</v>
      </c>
      <c r="T33" t="s">
        <v>147</v>
      </c>
      <c r="U33" t="s">
        <v>147</v>
      </c>
      <c r="V33" t="s">
        <v>147</v>
      </c>
      <c r="W33" t="s">
        <v>147</v>
      </c>
      <c r="X33" t="s">
        <v>147</v>
      </c>
      <c r="Y33" t="s">
        <v>147</v>
      </c>
      <c r="Z33" t="s">
        <v>147</v>
      </c>
      <c r="AA33" t="s">
        <v>147</v>
      </c>
      <c r="AB33" t="s">
        <v>147</v>
      </c>
      <c r="AC33" t="s">
        <v>147</v>
      </c>
      <c r="AD33" t="s">
        <v>147</v>
      </c>
      <c r="AE33" t="s">
        <v>147</v>
      </c>
      <c r="AF33" t="s">
        <v>147</v>
      </c>
      <c r="AG33" t="s">
        <v>147</v>
      </c>
      <c r="AH33" t="s">
        <v>147</v>
      </c>
      <c r="AI33" t="s">
        <v>147</v>
      </c>
      <c r="AJ33" t="s">
        <v>147</v>
      </c>
      <c r="AK33" t="s">
        <v>147</v>
      </c>
      <c r="AL33" t="s">
        <v>147</v>
      </c>
      <c r="AM33" t="s">
        <v>147</v>
      </c>
      <c r="AN33" t="s">
        <v>147</v>
      </c>
      <c r="AO33" t="s">
        <v>147</v>
      </c>
      <c r="AP33" t="s">
        <v>147</v>
      </c>
      <c r="AQ33" t="s">
        <v>147</v>
      </c>
      <c r="AR33" t="s">
        <v>147</v>
      </c>
      <c r="AS33" t="s">
        <v>147</v>
      </c>
      <c r="AT33" t="s">
        <v>147</v>
      </c>
      <c r="AU33" t="s">
        <v>147</v>
      </c>
      <c r="AV33" t="s">
        <v>147</v>
      </c>
      <c r="AW33" t="s">
        <v>147</v>
      </c>
      <c r="AX33" t="s">
        <v>147</v>
      </c>
      <c r="AY33" t="s">
        <v>147</v>
      </c>
      <c r="AZ33" t="s">
        <v>147</v>
      </c>
      <c r="BA33" t="s">
        <v>147</v>
      </c>
      <c r="BB33" t="s">
        <v>147</v>
      </c>
      <c r="BC33" t="s">
        <v>147</v>
      </c>
      <c r="BD33" t="s">
        <v>147</v>
      </c>
      <c r="BE33" t="s">
        <v>147</v>
      </c>
      <c r="BF33" t="s">
        <v>147</v>
      </c>
      <c r="BG33" t="s">
        <v>147</v>
      </c>
      <c r="BH33" t="s">
        <v>147</v>
      </c>
      <c r="BI33" t="s">
        <v>147</v>
      </c>
      <c r="BJ33" t="s">
        <v>147</v>
      </c>
      <c r="BK33" t="s">
        <v>147</v>
      </c>
      <c r="BL33" t="s">
        <v>147</v>
      </c>
      <c r="BM33" t="s">
        <v>147</v>
      </c>
      <c r="BN33" t="s">
        <v>147</v>
      </c>
      <c r="BO33" t="s">
        <v>147</v>
      </c>
      <c r="BP33" t="s">
        <v>147</v>
      </c>
      <c r="BQ33" t="s">
        <v>147</v>
      </c>
      <c r="BR33" t="s">
        <v>147</v>
      </c>
      <c r="BS33" t="s">
        <v>147</v>
      </c>
      <c r="BT33" t="s">
        <v>147</v>
      </c>
      <c r="BU33" t="s">
        <v>147</v>
      </c>
      <c r="BV33" t="s">
        <v>147</v>
      </c>
      <c r="BW33" t="s">
        <v>147</v>
      </c>
      <c r="BX33" t="s">
        <v>147</v>
      </c>
      <c r="BY33" t="s">
        <v>147</v>
      </c>
      <c r="BZ33" t="s">
        <v>147</v>
      </c>
      <c r="CA33" t="s">
        <v>147</v>
      </c>
      <c r="CB33" t="s">
        <v>147</v>
      </c>
      <c r="CC33" t="s">
        <v>147</v>
      </c>
      <c r="CD33" t="s">
        <v>147</v>
      </c>
      <c r="CE33" t="s">
        <v>147</v>
      </c>
      <c r="CF33" t="s">
        <v>147</v>
      </c>
      <c r="CG33" t="s">
        <v>147</v>
      </c>
      <c r="CH33" t="s">
        <v>147</v>
      </c>
      <c r="CI33" t="s">
        <v>147</v>
      </c>
    </row>
    <row r="34" spans="1:87" ht="12.75">
      <c r="A34" t="s">
        <v>108</v>
      </c>
      <c r="B34" t="s">
        <v>346</v>
      </c>
      <c r="C34" t="s">
        <v>147</v>
      </c>
      <c r="D34" t="s">
        <v>147</v>
      </c>
      <c r="E34" t="s">
        <v>147</v>
      </c>
      <c r="F34" t="s">
        <v>147</v>
      </c>
      <c r="G34" t="s">
        <v>147</v>
      </c>
      <c r="H34" t="s">
        <v>147</v>
      </c>
      <c r="I34" t="s">
        <v>147</v>
      </c>
      <c r="J34" t="s">
        <v>147</v>
      </c>
      <c r="K34" t="s">
        <v>147</v>
      </c>
      <c r="L34" t="s">
        <v>147</v>
      </c>
      <c r="M34" t="s">
        <v>147</v>
      </c>
      <c r="N34" t="s">
        <v>147</v>
      </c>
      <c r="O34" t="s">
        <v>147</v>
      </c>
      <c r="P34" t="s">
        <v>147</v>
      </c>
      <c r="Q34" t="s">
        <v>147</v>
      </c>
      <c r="R34" t="s">
        <v>147</v>
      </c>
      <c r="S34" t="s">
        <v>147</v>
      </c>
      <c r="T34" t="s">
        <v>147</v>
      </c>
      <c r="U34" t="s">
        <v>147</v>
      </c>
      <c r="V34" t="s">
        <v>147</v>
      </c>
      <c r="W34" t="s">
        <v>147</v>
      </c>
      <c r="X34" t="s">
        <v>147</v>
      </c>
      <c r="Y34" t="s">
        <v>147</v>
      </c>
      <c r="Z34" t="s">
        <v>147</v>
      </c>
      <c r="AA34" t="s">
        <v>147</v>
      </c>
      <c r="AB34" t="s">
        <v>147</v>
      </c>
      <c r="AC34" t="s">
        <v>147</v>
      </c>
      <c r="AD34" t="s">
        <v>147</v>
      </c>
      <c r="AE34" t="s">
        <v>147</v>
      </c>
      <c r="AF34" t="s">
        <v>147</v>
      </c>
      <c r="AG34" t="s">
        <v>147</v>
      </c>
      <c r="AH34" t="s">
        <v>147</v>
      </c>
      <c r="AI34" t="s">
        <v>147</v>
      </c>
      <c r="AJ34" t="s">
        <v>147</v>
      </c>
      <c r="AK34" t="s">
        <v>147</v>
      </c>
      <c r="AL34" t="s">
        <v>147</v>
      </c>
      <c r="AM34" t="s">
        <v>147</v>
      </c>
      <c r="AN34" t="s">
        <v>147</v>
      </c>
      <c r="AO34" t="s">
        <v>147</v>
      </c>
      <c r="AP34" t="s">
        <v>147</v>
      </c>
      <c r="AQ34" t="s">
        <v>147</v>
      </c>
      <c r="AR34" t="s">
        <v>147</v>
      </c>
      <c r="AS34" t="s">
        <v>147</v>
      </c>
      <c r="AT34" t="s">
        <v>147</v>
      </c>
      <c r="AU34" t="s">
        <v>147</v>
      </c>
      <c r="AV34" t="s">
        <v>147</v>
      </c>
      <c r="AW34" t="s">
        <v>147</v>
      </c>
      <c r="AX34">
        <v>0.9</v>
      </c>
      <c r="AY34">
        <v>0.9</v>
      </c>
      <c r="AZ34">
        <v>0.9</v>
      </c>
      <c r="BA34">
        <v>0.8</v>
      </c>
      <c r="BB34">
        <v>1.3</v>
      </c>
      <c r="BC34">
        <v>1.3</v>
      </c>
      <c r="BD34">
        <v>1.2</v>
      </c>
      <c r="BE34">
        <v>1.2</v>
      </c>
      <c r="BF34">
        <v>1.2</v>
      </c>
      <c r="BG34">
        <v>1.1</v>
      </c>
      <c r="BH34">
        <v>1.4</v>
      </c>
      <c r="BI34">
        <v>1.4</v>
      </c>
      <c r="BJ34">
        <v>2.7</v>
      </c>
      <c r="BK34">
        <v>4</v>
      </c>
      <c r="BL34">
        <v>4.4</v>
      </c>
      <c r="BM34">
        <v>4.9</v>
      </c>
      <c r="BN34">
        <v>8.3</v>
      </c>
      <c r="BO34">
        <v>9.4</v>
      </c>
      <c r="BP34">
        <v>11.4</v>
      </c>
      <c r="BQ34">
        <v>15.4</v>
      </c>
      <c r="BR34">
        <v>19.2</v>
      </c>
      <c r="BS34">
        <v>21.7</v>
      </c>
      <c r="BT34">
        <v>23.2</v>
      </c>
      <c r="BU34">
        <v>26.2</v>
      </c>
      <c r="BV34">
        <v>27</v>
      </c>
      <c r="BW34">
        <v>26.7</v>
      </c>
      <c r="BX34">
        <v>32.9</v>
      </c>
      <c r="BY34">
        <v>38.5</v>
      </c>
      <c r="BZ34">
        <v>42</v>
      </c>
      <c r="CA34">
        <v>49.3</v>
      </c>
      <c r="CB34">
        <v>51.7</v>
      </c>
      <c r="CC34">
        <v>54.8</v>
      </c>
      <c r="CD34">
        <v>57.5</v>
      </c>
      <c r="CE34">
        <v>67.9</v>
      </c>
      <c r="CF34">
        <v>96.5</v>
      </c>
      <c r="CG34">
        <v>99.1</v>
      </c>
      <c r="CH34">
        <v>83.4</v>
      </c>
      <c r="CI34">
        <v>83.4</v>
      </c>
    </row>
    <row r="35" spans="1:87" ht="12.75">
      <c r="A35" t="s">
        <v>110</v>
      </c>
      <c r="B35" t="s">
        <v>347</v>
      </c>
      <c r="C35">
        <v>0.1</v>
      </c>
      <c r="D35">
        <v>0.1</v>
      </c>
      <c r="E35">
        <v>0.1</v>
      </c>
      <c r="F35">
        <v>0.1</v>
      </c>
      <c r="G35">
        <v>0.1</v>
      </c>
      <c r="H35">
        <v>0.1</v>
      </c>
      <c r="I35">
        <v>0.1</v>
      </c>
      <c r="J35">
        <v>0.1</v>
      </c>
      <c r="K35">
        <v>0.1</v>
      </c>
      <c r="L35">
        <v>0.1</v>
      </c>
      <c r="M35">
        <v>0</v>
      </c>
      <c r="N35">
        <v>0</v>
      </c>
      <c r="O35">
        <v>0</v>
      </c>
      <c r="P35">
        <v>0.1</v>
      </c>
      <c r="Q35">
        <v>0.2</v>
      </c>
      <c r="R35">
        <v>0.3</v>
      </c>
      <c r="S35">
        <v>0.2</v>
      </c>
      <c r="T35">
        <v>0.1</v>
      </c>
      <c r="U35">
        <v>0.3</v>
      </c>
      <c r="V35">
        <v>0.3</v>
      </c>
      <c r="W35">
        <v>0.3</v>
      </c>
      <c r="X35">
        <v>0.4</v>
      </c>
      <c r="Y35">
        <v>0.3</v>
      </c>
      <c r="Z35">
        <v>0.2</v>
      </c>
      <c r="AA35">
        <v>0.2</v>
      </c>
      <c r="AB35">
        <v>0.1</v>
      </c>
      <c r="AC35">
        <v>0.1</v>
      </c>
      <c r="AD35">
        <v>0.1</v>
      </c>
      <c r="AE35">
        <v>0.1</v>
      </c>
      <c r="AF35">
        <v>0.2</v>
      </c>
      <c r="AG35">
        <v>0.2</v>
      </c>
      <c r="AH35">
        <v>0.2</v>
      </c>
      <c r="AI35">
        <v>0.3</v>
      </c>
      <c r="AJ35">
        <v>0.4</v>
      </c>
      <c r="AK35">
        <v>0.4</v>
      </c>
      <c r="AL35">
        <v>0.6</v>
      </c>
      <c r="AM35">
        <v>0.7</v>
      </c>
      <c r="AN35">
        <v>1</v>
      </c>
      <c r="AO35">
        <v>1.3</v>
      </c>
      <c r="AP35">
        <v>1.4</v>
      </c>
      <c r="AQ35">
        <v>1.7</v>
      </c>
      <c r="AR35">
        <v>2.1</v>
      </c>
      <c r="AS35">
        <v>2.4</v>
      </c>
      <c r="AT35">
        <v>2.6</v>
      </c>
      <c r="AU35">
        <v>2.6</v>
      </c>
      <c r="AV35">
        <v>2.9</v>
      </c>
      <c r="AW35">
        <v>5</v>
      </c>
      <c r="AX35">
        <v>4.3</v>
      </c>
      <c r="AY35">
        <v>4.7</v>
      </c>
      <c r="AZ35">
        <v>6.1</v>
      </c>
      <c r="BA35">
        <v>6.8</v>
      </c>
      <c r="BB35">
        <v>10.9</v>
      </c>
      <c r="BC35">
        <v>10</v>
      </c>
      <c r="BD35">
        <v>8.2</v>
      </c>
      <c r="BE35">
        <v>8.9</v>
      </c>
      <c r="BF35">
        <v>9.6</v>
      </c>
      <c r="BG35">
        <v>9.6</v>
      </c>
      <c r="BH35">
        <v>10.1</v>
      </c>
      <c r="BI35">
        <v>10.5</v>
      </c>
      <c r="BJ35">
        <v>11.3</v>
      </c>
      <c r="BK35">
        <v>13.6</v>
      </c>
      <c r="BL35">
        <v>13.5</v>
      </c>
      <c r="BM35">
        <v>14.7</v>
      </c>
      <c r="BN35">
        <v>16.1</v>
      </c>
      <c r="BO35">
        <v>17.2</v>
      </c>
      <c r="BP35">
        <v>16.6</v>
      </c>
      <c r="BQ35">
        <v>17</v>
      </c>
      <c r="BR35">
        <v>17.2</v>
      </c>
      <c r="BS35">
        <v>17.8</v>
      </c>
      <c r="BT35">
        <v>19.8</v>
      </c>
      <c r="BU35">
        <v>20.7</v>
      </c>
      <c r="BV35">
        <v>21.2</v>
      </c>
      <c r="BW35">
        <v>25.5</v>
      </c>
      <c r="BX35">
        <v>28.1</v>
      </c>
      <c r="BY35">
        <v>30.4</v>
      </c>
      <c r="BZ35">
        <v>37.7</v>
      </c>
      <c r="CA35">
        <v>36.7</v>
      </c>
      <c r="CB35">
        <v>36.8</v>
      </c>
      <c r="CC35">
        <v>37.8</v>
      </c>
      <c r="CD35">
        <v>74.5</v>
      </c>
      <c r="CE35">
        <v>81</v>
      </c>
      <c r="CF35">
        <v>80.5</v>
      </c>
      <c r="CG35">
        <v>67.8</v>
      </c>
      <c r="CH35">
        <v>66.3</v>
      </c>
      <c r="CI35">
        <v>63.8</v>
      </c>
    </row>
    <row r="36" spans="1:87" ht="12.75">
      <c r="A36" t="s">
        <v>112</v>
      </c>
      <c r="B36" s="52" t="s">
        <v>348</v>
      </c>
      <c r="C36">
        <v>0.1</v>
      </c>
      <c r="D36">
        <v>0.2</v>
      </c>
      <c r="E36">
        <v>0.3</v>
      </c>
      <c r="F36">
        <v>0.4</v>
      </c>
      <c r="G36">
        <v>0.6</v>
      </c>
      <c r="H36">
        <v>0.8</v>
      </c>
      <c r="I36">
        <v>1</v>
      </c>
      <c r="J36">
        <v>0.7</v>
      </c>
      <c r="K36">
        <v>0.9</v>
      </c>
      <c r="L36">
        <v>1.1</v>
      </c>
      <c r="M36">
        <v>1.1</v>
      </c>
      <c r="N36">
        <v>1.1</v>
      </c>
      <c r="O36">
        <v>1.1</v>
      </c>
      <c r="P36">
        <v>1</v>
      </c>
      <c r="Q36">
        <v>1</v>
      </c>
      <c r="R36">
        <v>1</v>
      </c>
      <c r="S36">
        <v>1.1</v>
      </c>
      <c r="T36">
        <v>1.5</v>
      </c>
      <c r="U36">
        <v>2</v>
      </c>
      <c r="V36">
        <v>2.7</v>
      </c>
      <c r="W36">
        <v>2.7</v>
      </c>
      <c r="X36">
        <v>3.2</v>
      </c>
      <c r="Y36">
        <v>2.6</v>
      </c>
      <c r="Z36">
        <v>2.9</v>
      </c>
      <c r="AA36">
        <v>3</v>
      </c>
      <c r="AB36">
        <v>3.1</v>
      </c>
      <c r="AC36">
        <v>3.3</v>
      </c>
      <c r="AD36">
        <v>3.3</v>
      </c>
      <c r="AE36">
        <v>3.6</v>
      </c>
      <c r="AF36">
        <v>4</v>
      </c>
      <c r="AG36">
        <v>4.3</v>
      </c>
      <c r="AH36">
        <v>4.6</v>
      </c>
      <c r="AI36">
        <v>5</v>
      </c>
      <c r="AJ36">
        <v>5.3</v>
      </c>
      <c r="AK36">
        <v>5.7</v>
      </c>
      <c r="AL36">
        <v>6.2</v>
      </c>
      <c r="AM36">
        <v>6.7</v>
      </c>
      <c r="AN36">
        <v>7.6</v>
      </c>
      <c r="AO36">
        <v>9.2</v>
      </c>
      <c r="AP36">
        <v>11.4</v>
      </c>
      <c r="AQ36">
        <v>13.2</v>
      </c>
      <c r="AR36">
        <v>16.1</v>
      </c>
      <c r="AS36">
        <v>19.3</v>
      </c>
      <c r="AT36">
        <v>22</v>
      </c>
      <c r="AU36">
        <v>24.1</v>
      </c>
      <c r="AV36">
        <v>25.3</v>
      </c>
      <c r="AW36">
        <v>30.8</v>
      </c>
      <c r="AX36">
        <v>34.1</v>
      </c>
      <c r="AY36">
        <v>37</v>
      </c>
      <c r="AZ36">
        <v>40.8</v>
      </c>
      <c r="BA36">
        <v>44.3</v>
      </c>
      <c r="BB36">
        <v>51.2</v>
      </c>
      <c r="BC36">
        <v>57.1</v>
      </c>
      <c r="BD36">
        <v>61.2</v>
      </c>
      <c r="BE36">
        <v>66.9</v>
      </c>
      <c r="BF36">
        <v>71.2</v>
      </c>
      <c r="BG36">
        <v>77.3</v>
      </c>
      <c r="BH36">
        <v>84.3</v>
      </c>
      <c r="BI36">
        <v>90.7</v>
      </c>
      <c r="BJ36">
        <v>98.5</v>
      </c>
      <c r="BK36">
        <v>109.3</v>
      </c>
      <c r="BL36">
        <v>127.7</v>
      </c>
      <c r="BM36">
        <v>156.5</v>
      </c>
      <c r="BN36">
        <v>180</v>
      </c>
      <c r="BO36">
        <v>195.2</v>
      </c>
      <c r="BP36">
        <v>206.7</v>
      </c>
      <c r="BQ36">
        <v>217.6</v>
      </c>
      <c r="BR36">
        <v>224.3</v>
      </c>
      <c r="BS36">
        <v>227.6</v>
      </c>
      <c r="BT36">
        <v>235.8</v>
      </c>
      <c r="BU36">
        <v>252.3</v>
      </c>
      <c r="BV36">
        <v>271.4</v>
      </c>
      <c r="BW36">
        <v>305.1</v>
      </c>
      <c r="BX36">
        <v>333</v>
      </c>
      <c r="BY36">
        <v>353.6</v>
      </c>
      <c r="BZ36">
        <v>385</v>
      </c>
      <c r="CA36">
        <v>406.6</v>
      </c>
      <c r="CB36">
        <v>403.9</v>
      </c>
      <c r="CC36">
        <v>433.3</v>
      </c>
      <c r="CD36">
        <v>455.4</v>
      </c>
      <c r="CE36">
        <v>492.6</v>
      </c>
      <c r="CF36">
        <v>523.8</v>
      </c>
      <c r="CG36">
        <v>530.4</v>
      </c>
      <c r="CH36">
        <v>540.6</v>
      </c>
      <c r="CI36">
        <v>565.4</v>
      </c>
    </row>
    <row r="37" spans="1:87" ht="12.75">
      <c r="A37" t="s">
        <v>114</v>
      </c>
      <c r="B37" t="s">
        <v>325</v>
      </c>
      <c r="C37" t="s">
        <v>147</v>
      </c>
      <c r="D37" t="s">
        <v>147</v>
      </c>
      <c r="E37" t="s">
        <v>147</v>
      </c>
      <c r="F37" t="s">
        <v>147</v>
      </c>
      <c r="G37" t="s">
        <v>147</v>
      </c>
      <c r="H37" t="s">
        <v>147</v>
      </c>
      <c r="I37" t="s">
        <v>147</v>
      </c>
      <c r="J37" t="s">
        <v>147</v>
      </c>
      <c r="K37" t="s">
        <v>147</v>
      </c>
      <c r="L37" t="s">
        <v>147</v>
      </c>
      <c r="M37" t="s">
        <v>147</v>
      </c>
      <c r="N37" t="s">
        <v>147</v>
      </c>
      <c r="O37" t="s">
        <v>147</v>
      </c>
      <c r="P37">
        <v>0</v>
      </c>
      <c r="Q37">
        <v>0</v>
      </c>
      <c r="R37">
        <v>0</v>
      </c>
      <c r="S37">
        <v>0</v>
      </c>
      <c r="T37">
        <v>0.1</v>
      </c>
      <c r="U37">
        <v>0.1</v>
      </c>
      <c r="V37">
        <v>0.1</v>
      </c>
      <c r="W37">
        <v>0.1</v>
      </c>
      <c r="X37">
        <v>0.2</v>
      </c>
      <c r="Y37">
        <v>0.2</v>
      </c>
      <c r="Z37">
        <v>0.2</v>
      </c>
      <c r="AA37">
        <v>0.2</v>
      </c>
      <c r="AB37">
        <v>0.2</v>
      </c>
      <c r="AC37">
        <v>0.3</v>
      </c>
      <c r="AD37">
        <v>0.3</v>
      </c>
      <c r="AE37">
        <v>0.3</v>
      </c>
      <c r="AF37">
        <v>0.4</v>
      </c>
      <c r="AG37">
        <v>0.4</v>
      </c>
      <c r="AH37">
        <v>0.4</v>
      </c>
      <c r="AI37">
        <v>0.5</v>
      </c>
      <c r="AJ37">
        <v>0.5</v>
      </c>
      <c r="AK37">
        <v>0.6</v>
      </c>
      <c r="AL37">
        <v>0.6</v>
      </c>
      <c r="AM37">
        <v>0.7</v>
      </c>
      <c r="AN37">
        <v>0.7</v>
      </c>
      <c r="AO37">
        <v>0.8</v>
      </c>
      <c r="AP37">
        <v>0.8</v>
      </c>
      <c r="AQ37">
        <v>0.9</v>
      </c>
      <c r="AR37">
        <v>0.9</v>
      </c>
      <c r="AS37">
        <v>1</v>
      </c>
      <c r="AT37">
        <v>1.1</v>
      </c>
      <c r="AU37">
        <v>1.2</v>
      </c>
      <c r="AV37">
        <v>1.4</v>
      </c>
      <c r="AW37">
        <v>1.5</v>
      </c>
      <c r="AX37">
        <v>1.7</v>
      </c>
      <c r="AY37">
        <v>1.9</v>
      </c>
      <c r="AZ37">
        <v>2.2</v>
      </c>
      <c r="BA37">
        <v>2.5</v>
      </c>
      <c r="BB37">
        <v>2.8</v>
      </c>
      <c r="BC37">
        <v>3.2</v>
      </c>
      <c r="BD37">
        <v>3.7</v>
      </c>
      <c r="BE37">
        <v>4</v>
      </c>
      <c r="BF37">
        <v>4.4</v>
      </c>
      <c r="BG37">
        <v>4.9</v>
      </c>
      <c r="BH37">
        <v>5.5</v>
      </c>
      <c r="BI37">
        <v>6.4</v>
      </c>
      <c r="BJ37">
        <v>7.2</v>
      </c>
      <c r="BK37">
        <v>7.9</v>
      </c>
      <c r="BL37">
        <v>9.2</v>
      </c>
      <c r="BM37">
        <v>10.5</v>
      </c>
      <c r="BN37">
        <v>11.5</v>
      </c>
      <c r="BO37">
        <v>11.4</v>
      </c>
      <c r="BP37">
        <v>11</v>
      </c>
      <c r="BQ37">
        <v>10.7</v>
      </c>
      <c r="BR37">
        <v>11</v>
      </c>
      <c r="BS37">
        <v>10.7</v>
      </c>
      <c r="BT37">
        <v>10.4</v>
      </c>
      <c r="BU37">
        <v>10.6</v>
      </c>
      <c r="BV37">
        <v>11.4</v>
      </c>
      <c r="BW37">
        <v>12.7</v>
      </c>
      <c r="BX37">
        <v>14.2</v>
      </c>
      <c r="BY37">
        <v>15.7</v>
      </c>
      <c r="BZ37">
        <v>16.8</v>
      </c>
      <c r="CA37">
        <v>17</v>
      </c>
      <c r="CB37">
        <v>16.9</v>
      </c>
      <c r="CC37">
        <v>16.7</v>
      </c>
      <c r="CD37">
        <v>17</v>
      </c>
      <c r="CE37">
        <v>17.2</v>
      </c>
      <c r="CF37">
        <v>17.2</v>
      </c>
      <c r="CG37">
        <v>16.6</v>
      </c>
      <c r="CH37">
        <v>16.2</v>
      </c>
      <c r="CI37">
        <v>16.3</v>
      </c>
    </row>
    <row r="38" spans="1:87" ht="12.75">
      <c r="A38" t="s">
        <v>116</v>
      </c>
      <c r="B38" t="s">
        <v>349</v>
      </c>
      <c r="C38" t="s">
        <v>147</v>
      </c>
      <c r="D38" t="s">
        <v>147</v>
      </c>
      <c r="E38" t="s">
        <v>147</v>
      </c>
      <c r="F38" t="s">
        <v>147</v>
      </c>
      <c r="G38" t="s">
        <v>147</v>
      </c>
      <c r="H38" t="s">
        <v>147</v>
      </c>
      <c r="I38" t="s">
        <v>147</v>
      </c>
      <c r="J38" t="s">
        <v>147</v>
      </c>
      <c r="K38" t="s">
        <v>147</v>
      </c>
      <c r="L38" t="s">
        <v>147</v>
      </c>
      <c r="M38" t="s">
        <v>147</v>
      </c>
      <c r="N38" t="s">
        <v>147</v>
      </c>
      <c r="O38" t="s">
        <v>147</v>
      </c>
      <c r="P38">
        <v>0</v>
      </c>
      <c r="Q38">
        <v>0</v>
      </c>
      <c r="R38">
        <v>0</v>
      </c>
      <c r="S38">
        <v>0</v>
      </c>
      <c r="T38">
        <v>0</v>
      </c>
      <c r="U38">
        <v>0</v>
      </c>
      <c r="V38">
        <v>0</v>
      </c>
      <c r="W38">
        <v>0</v>
      </c>
      <c r="X38">
        <v>0</v>
      </c>
      <c r="Y38">
        <v>0</v>
      </c>
      <c r="Z38">
        <v>0</v>
      </c>
      <c r="AA38">
        <v>0</v>
      </c>
      <c r="AB38">
        <v>0.1</v>
      </c>
      <c r="AC38">
        <v>0.1</v>
      </c>
      <c r="AD38">
        <v>0.1</v>
      </c>
      <c r="AE38">
        <v>0.1</v>
      </c>
      <c r="AF38">
        <v>0.1</v>
      </c>
      <c r="AG38">
        <v>0.1</v>
      </c>
      <c r="AH38">
        <v>0.1</v>
      </c>
      <c r="AI38">
        <v>0.2</v>
      </c>
      <c r="AJ38">
        <v>0.2</v>
      </c>
      <c r="AK38">
        <v>0.2</v>
      </c>
      <c r="AL38">
        <v>0.2</v>
      </c>
      <c r="AM38">
        <v>0.3</v>
      </c>
      <c r="AN38">
        <v>0.3</v>
      </c>
      <c r="AO38">
        <v>0.3</v>
      </c>
      <c r="AP38">
        <v>0.3</v>
      </c>
      <c r="AQ38">
        <v>0.4</v>
      </c>
      <c r="AR38">
        <v>0.4</v>
      </c>
      <c r="AS38">
        <v>0.4</v>
      </c>
      <c r="AT38">
        <v>0.4</v>
      </c>
      <c r="AU38">
        <v>0.5</v>
      </c>
      <c r="AV38">
        <v>0.5</v>
      </c>
      <c r="AW38">
        <v>0.5</v>
      </c>
      <c r="AX38">
        <v>0.5</v>
      </c>
      <c r="AY38">
        <v>0.6</v>
      </c>
      <c r="AZ38">
        <v>0.6</v>
      </c>
      <c r="BA38">
        <v>0.7</v>
      </c>
      <c r="BB38">
        <v>0.8</v>
      </c>
      <c r="BC38">
        <v>0.9</v>
      </c>
      <c r="BD38">
        <v>1</v>
      </c>
      <c r="BE38">
        <v>1</v>
      </c>
      <c r="BF38">
        <v>1.1</v>
      </c>
      <c r="BG38">
        <v>1.4</v>
      </c>
      <c r="BH38">
        <v>1.5</v>
      </c>
      <c r="BI38">
        <v>1.6</v>
      </c>
      <c r="BJ38">
        <v>1.7</v>
      </c>
      <c r="BK38">
        <v>1.9</v>
      </c>
      <c r="BL38">
        <v>2.2</v>
      </c>
      <c r="BM38">
        <v>2.8</v>
      </c>
      <c r="BN38">
        <v>2.9</v>
      </c>
      <c r="BO38">
        <v>2.3</v>
      </c>
      <c r="BP38">
        <v>2.2</v>
      </c>
      <c r="BQ38">
        <v>2.1</v>
      </c>
      <c r="BR38">
        <v>2</v>
      </c>
      <c r="BS38">
        <v>2</v>
      </c>
      <c r="BT38">
        <v>2.1</v>
      </c>
      <c r="BU38">
        <v>2.2</v>
      </c>
      <c r="BV38">
        <v>2.7</v>
      </c>
      <c r="BW38">
        <v>3.1</v>
      </c>
      <c r="BX38">
        <v>3.4</v>
      </c>
      <c r="BY38">
        <v>3.6</v>
      </c>
      <c r="BZ38">
        <v>4</v>
      </c>
      <c r="CA38">
        <v>4.3</v>
      </c>
      <c r="CB38">
        <v>4.6</v>
      </c>
      <c r="CC38">
        <v>4.8</v>
      </c>
      <c r="CD38">
        <v>5.2</v>
      </c>
      <c r="CE38">
        <v>5.5</v>
      </c>
      <c r="CF38">
        <v>5.6</v>
      </c>
      <c r="CG38">
        <v>5.5</v>
      </c>
      <c r="CH38">
        <v>5.5</v>
      </c>
      <c r="CI38">
        <v>5.7</v>
      </c>
    </row>
    <row r="39" spans="1:87" ht="12.75">
      <c r="A39" t="s">
        <v>118</v>
      </c>
      <c r="B39" t="s">
        <v>336</v>
      </c>
      <c r="C39" t="s">
        <v>147</v>
      </c>
      <c r="D39" t="s">
        <v>147</v>
      </c>
      <c r="E39" t="s">
        <v>147</v>
      </c>
      <c r="F39" t="s">
        <v>147</v>
      </c>
      <c r="G39" t="s">
        <v>147</v>
      </c>
      <c r="H39" t="s">
        <v>147</v>
      </c>
      <c r="I39" t="s">
        <v>147</v>
      </c>
      <c r="J39" t="s">
        <v>147</v>
      </c>
      <c r="K39" t="s">
        <v>147</v>
      </c>
      <c r="L39" t="s">
        <v>147</v>
      </c>
      <c r="M39" t="s">
        <v>147</v>
      </c>
      <c r="N39" t="s">
        <v>147</v>
      </c>
      <c r="O39" t="s">
        <v>147</v>
      </c>
      <c r="P39" t="s">
        <v>147</v>
      </c>
      <c r="Q39" t="s">
        <v>147</v>
      </c>
      <c r="R39" t="s">
        <v>147</v>
      </c>
      <c r="S39" t="s">
        <v>147</v>
      </c>
      <c r="T39">
        <v>0.1</v>
      </c>
      <c r="U39">
        <v>0.1</v>
      </c>
      <c r="V39">
        <v>0.1</v>
      </c>
      <c r="W39">
        <v>0.1</v>
      </c>
      <c r="X39">
        <v>0.1</v>
      </c>
      <c r="Y39">
        <v>0.1</v>
      </c>
      <c r="Z39">
        <v>0.2</v>
      </c>
      <c r="AA39">
        <v>0.2</v>
      </c>
      <c r="AB39">
        <v>0.2</v>
      </c>
      <c r="AC39">
        <v>0.2</v>
      </c>
      <c r="AD39">
        <v>0.2</v>
      </c>
      <c r="AE39">
        <v>0.2</v>
      </c>
      <c r="AF39">
        <v>0.3</v>
      </c>
      <c r="AG39">
        <v>0.3</v>
      </c>
      <c r="AH39">
        <v>0.3</v>
      </c>
      <c r="AI39">
        <v>0.3</v>
      </c>
      <c r="AJ39">
        <v>0.3</v>
      </c>
      <c r="AK39">
        <v>0.4</v>
      </c>
      <c r="AL39">
        <v>0.4</v>
      </c>
      <c r="AM39">
        <v>0.4</v>
      </c>
      <c r="AN39">
        <v>0.4</v>
      </c>
      <c r="AO39">
        <v>0.5</v>
      </c>
      <c r="AP39">
        <v>0.5</v>
      </c>
      <c r="AQ39">
        <v>0.5</v>
      </c>
      <c r="AR39">
        <v>0.5</v>
      </c>
      <c r="AS39">
        <v>0.6</v>
      </c>
      <c r="AT39">
        <v>0.7</v>
      </c>
      <c r="AU39">
        <v>0.8</v>
      </c>
      <c r="AV39">
        <v>0.9</v>
      </c>
      <c r="AW39">
        <v>1</v>
      </c>
      <c r="AX39">
        <v>1.2</v>
      </c>
      <c r="AY39">
        <v>1.4</v>
      </c>
      <c r="AZ39">
        <v>1.6</v>
      </c>
      <c r="BA39">
        <v>1.8</v>
      </c>
      <c r="BB39">
        <v>2</v>
      </c>
      <c r="BC39">
        <v>2.3</v>
      </c>
      <c r="BD39">
        <v>2.7</v>
      </c>
      <c r="BE39">
        <v>3</v>
      </c>
      <c r="BF39">
        <v>3.3</v>
      </c>
      <c r="BG39">
        <v>3.5</v>
      </c>
      <c r="BH39">
        <v>3.9</v>
      </c>
      <c r="BI39">
        <v>4.7</v>
      </c>
      <c r="BJ39">
        <v>5.5</v>
      </c>
      <c r="BK39">
        <v>6</v>
      </c>
      <c r="BL39">
        <v>7</v>
      </c>
      <c r="BM39">
        <v>7.8</v>
      </c>
      <c r="BN39">
        <v>8.5</v>
      </c>
      <c r="BO39">
        <v>9.1</v>
      </c>
      <c r="BP39">
        <v>8.8</v>
      </c>
      <c r="BQ39">
        <v>8.6</v>
      </c>
      <c r="BR39">
        <v>8.9</v>
      </c>
      <c r="BS39">
        <v>8.7</v>
      </c>
      <c r="BT39">
        <v>8.3</v>
      </c>
      <c r="BU39">
        <v>8.4</v>
      </c>
      <c r="BV39">
        <v>8.7</v>
      </c>
      <c r="BW39">
        <v>9.6</v>
      </c>
      <c r="BX39">
        <v>10.8</v>
      </c>
      <c r="BY39">
        <v>12</v>
      </c>
      <c r="BZ39">
        <v>12.8</v>
      </c>
      <c r="CA39">
        <v>12.7</v>
      </c>
      <c r="CB39">
        <v>12.3</v>
      </c>
      <c r="CC39">
        <v>11.9</v>
      </c>
      <c r="CD39">
        <v>11.8</v>
      </c>
      <c r="CE39">
        <v>11.7</v>
      </c>
      <c r="CF39">
        <v>11.6</v>
      </c>
      <c r="CG39">
        <v>11.1</v>
      </c>
      <c r="CH39">
        <v>10.7</v>
      </c>
      <c r="CI39">
        <v>10.6</v>
      </c>
    </row>
    <row r="40" spans="1:87" ht="12.75">
      <c r="A40" t="s">
        <v>120</v>
      </c>
      <c r="B40" t="s">
        <v>350</v>
      </c>
      <c r="C40">
        <v>0.1</v>
      </c>
      <c r="D40">
        <v>0.2</v>
      </c>
      <c r="E40">
        <v>0.2</v>
      </c>
      <c r="F40">
        <v>0.4</v>
      </c>
      <c r="G40">
        <v>0.6</v>
      </c>
      <c r="H40">
        <v>0.8</v>
      </c>
      <c r="I40">
        <v>1</v>
      </c>
      <c r="J40">
        <v>0.7</v>
      </c>
      <c r="K40">
        <v>0.9</v>
      </c>
      <c r="L40">
        <v>1</v>
      </c>
      <c r="M40">
        <v>1.1</v>
      </c>
      <c r="N40">
        <v>1.1</v>
      </c>
      <c r="O40">
        <v>1.1</v>
      </c>
      <c r="P40">
        <v>1</v>
      </c>
      <c r="Q40">
        <v>1</v>
      </c>
      <c r="R40">
        <v>1</v>
      </c>
      <c r="S40">
        <v>1.1</v>
      </c>
      <c r="T40">
        <v>1.2</v>
      </c>
      <c r="U40">
        <v>1.6</v>
      </c>
      <c r="V40">
        <v>1.8</v>
      </c>
      <c r="W40">
        <v>2.3</v>
      </c>
      <c r="X40">
        <v>2.4</v>
      </c>
      <c r="Y40">
        <v>2.4</v>
      </c>
      <c r="Z40">
        <v>2.5</v>
      </c>
      <c r="AA40">
        <v>2.6</v>
      </c>
      <c r="AB40">
        <v>2.7</v>
      </c>
      <c r="AC40">
        <v>2.8</v>
      </c>
      <c r="AD40">
        <v>2.9</v>
      </c>
      <c r="AE40">
        <v>3.1</v>
      </c>
      <c r="AF40">
        <v>3.5</v>
      </c>
      <c r="AG40">
        <v>3.8</v>
      </c>
      <c r="AH40">
        <v>3.9</v>
      </c>
      <c r="AI40">
        <v>4.2</v>
      </c>
      <c r="AJ40">
        <v>4.6</v>
      </c>
      <c r="AK40">
        <v>4.9</v>
      </c>
      <c r="AL40">
        <v>5.3</v>
      </c>
      <c r="AM40">
        <v>5.7</v>
      </c>
      <c r="AN40">
        <v>6.6</v>
      </c>
      <c r="AO40">
        <v>8</v>
      </c>
      <c r="AP40">
        <v>10</v>
      </c>
      <c r="AQ40">
        <v>11.6</v>
      </c>
      <c r="AR40">
        <v>14.3</v>
      </c>
      <c r="AS40">
        <v>17.3</v>
      </c>
      <c r="AT40">
        <v>19.6</v>
      </c>
      <c r="AU40">
        <v>21.5</v>
      </c>
      <c r="AV40">
        <v>22.1</v>
      </c>
      <c r="AW40">
        <v>26.9</v>
      </c>
      <c r="AX40">
        <v>29.6</v>
      </c>
      <c r="AY40">
        <v>32</v>
      </c>
      <c r="AZ40">
        <v>34.3</v>
      </c>
      <c r="BA40">
        <v>37.6</v>
      </c>
      <c r="BB40">
        <v>44</v>
      </c>
      <c r="BC40">
        <v>49.6</v>
      </c>
      <c r="BD40">
        <v>53.1</v>
      </c>
      <c r="BE40">
        <v>58.4</v>
      </c>
      <c r="BF40">
        <v>62.3</v>
      </c>
      <c r="BG40">
        <v>67.2</v>
      </c>
      <c r="BH40">
        <v>73.3</v>
      </c>
      <c r="BI40">
        <v>78.5</v>
      </c>
      <c r="BJ40">
        <v>85.3</v>
      </c>
      <c r="BK40">
        <v>94.9</v>
      </c>
      <c r="BL40">
        <v>111.1</v>
      </c>
      <c r="BM40">
        <v>138.2</v>
      </c>
      <c r="BN40">
        <v>160.2</v>
      </c>
      <c r="BO40">
        <v>174.9</v>
      </c>
      <c r="BP40">
        <v>185.8</v>
      </c>
      <c r="BQ40">
        <v>195.8</v>
      </c>
      <c r="BR40">
        <v>201.9</v>
      </c>
      <c r="BS40">
        <v>205.2</v>
      </c>
      <c r="BT40">
        <v>212.9</v>
      </c>
      <c r="BU40">
        <v>228.3</v>
      </c>
      <c r="BV40">
        <v>245.4</v>
      </c>
      <c r="BW40">
        <v>275.9</v>
      </c>
      <c r="BX40">
        <v>301.2</v>
      </c>
      <c r="BY40">
        <v>319.4</v>
      </c>
      <c r="BZ40">
        <v>348.3</v>
      </c>
      <c r="CA40">
        <v>368.2</v>
      </c>
      <c r="CB40">
        <v>364.1</v>
      </c>
      <c r="CC40">
        <v>392.6</v>
      </c>
      <c r="CD40">
        <v>411.8</v>
      </c>
      <c r="CE40">
        <v>447.9</v>
      </c>
      <c r="CF40">
        <v>477.3</v>
      </c>
      <c r="CG40">
        <v>483.7</v>
      </c>
      <c r="CH40">
        <v>493.8</v>
      </c>
      <c r="CI40">
        <v>517.6</v>
      </c>
    </row>
    <row r="41" spans="1:87" ht="12.75">
      <c r="A41" t="s">
        <v>122</v>
      </c>
      <c r="B41" t="s">
        <v>351</v>
      </c>
      <c r="C41" t="s">
        <v>147</v>
      </c>
      <c r="D41" t="s">
        <v>147</v>
      </c>
      <c r="E41" t="s">
        <v>147</v>
      </c>
      <c r="F41" t="s">
        <v>147</v>
      </c>
      <c r="G41" t="s">
        <v>147</v>
      </c>
      <c r="H41" t="s">
        <v>147</v>
      </c>
      <c r="I41" t="s">
        <v>147</v>
      </c>
      <c r="J41" t="s">
        <v>147</v>
      </c>
      <c r="K41" t="s">
        <v>147</v>
      </c>
      <c r="L41" t="s">
        <v>147</v>
      </c>
      <c r="M41" t="s">
        <v>147</v>
      </c>
      <c r="N41" t="s">
        <v>147</v>
      </c>
      <c r="O41" t="s">
        <v>147</v>
      </c>
      <c r="P41" t="s">
        <v>147</v>
      </c>
      <c r="Q41" t="s">
        <v>147</v>
      </c>
      <c r="R41" t="s">
        <v>147</v>
      </c>
      <c r="S41" t="s">
        <v>147</v>
      </c>
      <c r="T41" t="s">
        <v>147</v>
      </c>
      <c r="U41" t="s">
        <v>147</v>
      </c>
      <c r="V41" t="s">
        <v>147</v>
      </c>
      <c r="W41" t="s">
        <v>147</v>
      </c>
      <c r="X41" t="s">
        <v>147</v>
      </c>
      <c r="Y41" t="s">
        <v>147</v>
      </c>
      <c r="Z41">
        <v>0.1</v>
      </c>
      <c r="AA41">
        <v>0.1</v>
      </c>
      <c r="AB41">
        <v>0.2</v>
      </c>
      <c r="AC41">
        <v>0.2</v>
      </c>
      <c r="AD41">
        <v>0.2</v>
      </c>
      <c r="AE41">
        <v>0.2</v>
      </c>
      <c r="AF41">
        <v>0.3</v>
      </c>
      <c r="AG41">
        <v>0.5</v>
      </c>
      <c r="AH41">
        <v>0.5</v>
      </c>
      <c r="AI41">
        <v>0.7</v>
      </c>
      <c r="AJ41">
        <v>0.9</v>
      </c>
      <c r="AK41">
        <v>1.1</v>
      </c>
      <c r="AL41">
        <v>1.3</v>
      </c>
      <c r="AM41">
        <v>1.5</v>
      </c>
      <c r="AN41">
        <v>2</v>
      </c>
      <c r="AO41">
        <v>2.8</v>
      </c>
      <c r="AP41">
        <v>4.1</v>
      </c>
      <c r="AQ41">
        <v>4.6</v>
      </c>
      <c r="AR41">
        <v>5.5</v>
      </c>
      <c r="AS41">
        <v>6.8</v>
      </c>
      <c r="AT41">
        <v>8.3</v>
      </c>
      <c r="AU41">
        <v>9.7</v>
      </c>
      <c r="AV41">
        <v>11.5</v>
      </c>
      <c r="AW41">
        <v>14.2</v>
      </c>
      <c r="AX41">
        <v>15.9</v>
      </c>
      <c r="AY41">
        <v>17.3</v>
      </c>
      <c r="AZ41">
        <v>19.3</v>
      </c>
      <c r="BA41">
        <v>21.8</v>
      </c>
      <c r="BB41">
        <v>24.9</v>
      </c>
      <c r="BC41">
        <v>29.2</v>
      </c>
      <c r="BD41">
        <v>32.1</v>
      </c>
      <c r="BE41">
        <v>35.9</v>
      </c>
      <c r="BF41">
        <v>38.8</v>
      </c>
      <c r="BG41">
        <v>42.4</v>
      </c>
      <c r="BH41">
        <v>46.9</v>
      </c>
      <c r="BI41">
        <v>51.4</v>
      </c>
      <c r="BJ41">
        <v>56.8</v>
      </c>
      <c r="BK41">
        <v>65</v>
      </c>
      <c r="BL41">
        <v>78.2</v>
      </c>
      <c r="BM41">
        <v>102.1</v>
      </c>
      <c r="BN41">
        <v>121.8</v>
      </c>
      <c r="BO41">
        <v>135.1</v>
      </c>
      <c r="BP41">
        <v>144.9</v>
      </c>
      <c r="BQ41">
        <v>155</v>
      </c>
      <c r="BR41">
        <v>163.6</v>
      </c>
      <c r="BS41">
        <v>168.3</v>
      </c>
      <c r="BT41">
        <v>175.3</v>
      </c>
      <c r="BU41">
        <v>189.3</v>
      </c>
      <c r="BV41">
        <v>205</v>
      </c>
      <c r="BW41">
        <v>234.6</v>
      </c>
      <c r="BX41">
        <v>258.5</v>
      </c>
      <c r="BY41">
        <v>274</v>
      </c>
      <c r="BZ41">
        <v>300.1</v>
      </c>
      <c r="CA41">
        <v>315.2</v>
      </c>
      <c r="CB41">
        <v>311.2</v>
      </c>
      <c r="CC41">
        <v>336.8</v>
      </c>
      <c r="CD41">
        <v>351.7</v>
      </c>
      <c r="CE41">
        <v>383.5</v>
      </c>
      <c r="CF41">
        <v>410.8</v>
      </c>
      <c r="CG41">
        <v>419.5</v>
      </c>
      <c r="CH41">
        <v>431.2</v>
      </c>
      <c r="CI41">
        <v>454.4</v>
      </c>
    </row>
    <row r="42" spans="1:87" ht="12.75">
      <c r="A42" t="s">
        <v>124</v>
      </c>
      <c r="B42" t="s">
        <v>352</v>
      </c>
      <c r="C42" t="s">
        <v>147</v>
      </c>
      <c r="D42" t="s">
        <v>147</v>
      </c>
      <c r="E42" t="s">
        <v>147</v>
      </c>
      <c r="F42" t="s">
        <v>147</v>
      </c>
      <c r="G42" t="s">
        <v>147</v>
      </c>
      <c r="H42" t="s">
        <v>147</v>
      </c>
      <c r="I42" t="s">
        <v>147</v>
      </c>
      <c r="J42" t="s">
        <v>147</v>
      </c>
      <c r="K42" t="s">
        <v>147</v>
      </c>
      <c r="L42" t="s">
        <v>147</v>
      </c>
      <c r="M42" t="s">
        <v>147</v>
      </c>
      <c r="N42" t="s">
        <v>147</v>
      </c>
      <c r="O42" t="s">
        <v>147</v>
      </c>
      <c r="P42" t="s">
        <v>147</v>
      </c>
      <c r="Q42" t="s">
        <v>147</v>
      </c>
      <c r="R42" t="s">
        <v>147</v>
      </c>
      <c r="S42" t="s">
        <v>147</v>
      </c>
      <c r="T42" t="s">
        <v>147</v>
      </c>
      <c r="U42" t="s">
        <v>147</v>
      </c>
      <c r="V42" t="s">
        <v>147</v>
      </c>
      <c r="W42" t="s">
        <v>147</v>
      </c>
      <c r="X42" t="s">
        <v>147</v>
      </c>
      <c r="Y42" t="s">
        <v>147</v>
      </c>
      <c r="Z42" t="s">
        <v>147</v>
      </c>
      <c r="AA42" t="s">
        <v>147</v>
      </c>
      <c r="AB42" t="s">
        <v>147</v>
      </c>
      <c r="AC42" t="s">
        <v>147</v>
      </c>
      <c r="AD42" t="s">
        <v>147</v>
      </c>
      <c r="AE42" t="s">
        <v>147</v>
      </c>
      <c r="AF42" t="s">
        <v>147</v>
      </c>
      <c r="AG42" t="s">
        <v>147</v>
      </c>
      <c r="AH42" t="s">
        <v>147</v>
      </c>
      <c r="AI42" t="s">
        <v>147</v>
      </c>
      <c r="AJ42" t="s">
        <v>147</v>
      </c>
      <c r="AK42" t="s">
        <v>147</v>
      </c>
      <c r="AL42" t="s">
        <v>147</v>
      </c>
      <c r="AM42" t="s">
        <v>147</v>
      </c>
      <c r="AN42">
        <v>1.9</v>
      </c>
      <c r="AO42">
        <v>2.7</v>
      </c>
      <c r="AP42">
        <v>4</v>
      </c>
      <c r="AQ42">
        <v>4.6</v>
      </c>
      <c r="AR42">
        <v>5.5</v>
      </c>
      <c r="AS42">
        <v>6.7</v>
      </c>
      <c r="AT42">
        <v>8.2</v>
      </c>
      <c r="AU42">
        <v>9.6</v>
      </c>
      <c r="AV42">
        <v>11.2</v>
      </c>
      <c r="AW42">
        <v>13.9</v>
      </c>
      <c r="AX42">
        <v>15.5</v>
      </c>
      <c r="AY42">
        <v>16.7</v>
      </c>
      <c r="AZ42">
        <v>18.6</v>
      </c>
      <c r="BA42">
        <v>21.1</v>
      </c>
      <c r="BB42">
        <v>23.9</v>
      </c>
      <c r="BC42">
        <v>27.7</v>
      </c>
      <c r="BD42">
        <v>30.2</v>
      </c>
      <c r="BE42">
        <v>33.9</v>
      </c>
      <c r="BF42">
        <v>36.6</v>
      </c>
      <c r="BG42">
        <v>39.7</v>
      </c>
      <c r="BH42">
        <v>43.6</v>
      </c>
      <c r="BI42">
        <v>47.8</v>
      </c>
      <c r="BJ42">
        <v>53</v>
      </c>
      <c r="BK42">
        <v>60.8</v>
      </c>
      <c r="BL42">
        <v>73.1</v>
      </c>
      <c r="BM42">
        <v>96.9</v>
      </c>
      <c r="BN42">
        <v>116.2</v>
      </c>
      <c r="BO42">
        <v>130.1</v>
      </c>
      <c r="BP42">
        <v>139.4</v>
      </c>
      <c r="BQ42">
        <v>149.6</v>
      </c>
      <c r="BR42">
        <v>158.2</v>
      </c>
      <c r="BS42">
        <v>163.1</v>
      </c>
      <c r="BT42">
        <v>170.2</v>
      </c>
      <c r="BU42">
        <v>184.6</v>
      </c>
      <c r="BV42">
        <v>199.5</v>
      </c>
      <c r="BW42">
        <v>227.3</v>
      </c>
      <c r="BX42">
        <v>250</v>
      </c>
      <c r="BY42">
        <v>264.5</v>
      </c>
      <c r="BZ42">
        <v>289.8</v>
      </c>
      <c r="CA42">
        <v>304.4</v>
      </c>
      <c r="CB42">
        <v>299.1</v>
      </c>
      <c r="CC42">
        <v>324.2</v>
      </c>
      <c r="CD42">
        <v>338.3</v>
      </c>
      <c r="CE42">
        <v>369.2</v>
      </c>
      <c r="CF42">
        <v>396.6</v>
      </c>
      <c r="CG42">
        <v>405.7</v>
      </c>
      <c r="CH42">
        <v>417.2</v>
      </c>
      <c r="CI42">
        <v>441.1</v>
      </c>
    </row>
    <row r="43" spans="1:87" ht="12.75">
      <c r="A43" t="s">
        <v>126</v>
      </c>
      <c r="B43" t="s">
        <v>353</v>
      </c>
      <c r="C43" t="s">
        <v>147</v>
      </c>
      <c r="D43" t="s">
        <v>147</v>
      </c>
      <c r="E43" t="s">
        <v>147</v>
      </c>
      <c r="F43" t="s">
        <v>147</v>
      </c>
      <c r="G43" t="s">
        <v>147</v>
      </c>
      <c r="H43" t="s">
        <v>147</v>
      </c>
      <c r="I43" t="s">
        <v>147</v>
      </c>
      <c r="J43" t="s">
        <v>147</v>
      </c>
      <c r="K43" t="s">
        <v>147</v>
      </c>
      <c r="L43" t="s">
        <v>147</v>
      </c>
      <c r="M43" t="s">
        <v>147</v>
      </c>
      <c r="N43" t="s">
        <v>147</v>
      </c>
      <c r="O43" t="s">
        <v>147</v>
      </c>
      <c r="P43" t="s">
        <v>147</v>
      </c>
      <c r="Q43" t="s">
        <v>147</v>
      </c>
      <c r="R43" t="s">
        <v>147</v>
      </c>
      <c r="S43" t="s">
        <v>147</v>
      </c>
      <c r="T43" t="s">
        <v>147</v>
      </c>
      <c r="U43" t="s">
        <v>147</v>
      </c>
      <c r="V43" t="s">
        <v>147</v>
      </c>
      <c r="W43" t="s">
        <v>147</v>
      </c>
      <c r="X43" t="s">
        <v>147</v>
      </c>
      <c r="Y43" t="s">
        <v>147</v>
      </c>
      <c r="Z43" t="s">
        <v>147</v>
      </c>
      <c r="AA43" t="s">
        <v>147</v>
      </c>
      <c r="AB43" t="s">
        <v>147</v>
      </c>
      <c r="AC43" t="s">
        <v>147</v>
      </c>
      <c r="AD43" t="s">
        <v>147</v>
      </c>
      <c r="AE43" t="s">
        <v>147</v>
      </c>
      <c r="AF43" t="s">
        <v>147</v>
      </c>
      <c r="AG43">
        <v>0.5</v>
      </c>
      <c r="AH43">
        <v>0.5</v>
      </c>
      <c r="AI43">
        <v>0.7</v>
      </c>
      <c r="AJ43">
        <v>0.9</v>
      </c>
      <c r="AK43">
        <v>1.1</v>
      </c>
      <c r="AL43">
        <v>1.3</v>
      </c>
      <c r="AM43">
        <v>1.5</v>
      </c>
      <c r="AN43">
        <v>0.1</v>
      </c>
      <c r="AO43">
        <v>0.1</v>
      </c>
      <c r="AP43">
        <v>0.1</v>
      </c>
      <c r="AQ43">
        <v>0.1</v>
      </c>
      <c r="AR43">
        <v>0.1</v>
      </c>
      <c r="AS43">
        <v>0.1</v>
      </c>
      <c r="AT43">
        <v>0.1</v>
      </c>
      <c r="AU43">
        <v>0.1</v>
      </c>
      <c r="AV43">
        <v>0.3</v>
      </c>
      <c r="AW43">
        <v>0.4</v>
      </c>
      <c r="AX43">
        <v>0.4</v>
      </c>
      <c r="AY43">
        <v>0.6</v>
      </c>
      <c r="AZ43">
        <v>0.7</v>
      </c>
      <c r="BA43">
        <v>0.7</v>
      </c>
      <c r="BB43">
        <v>1.1</v>
      </c>
      <c r="BC43">
        <v>1.5</v>
      </c>
      <c r="BD43">
        <v>1.9</v>
      </c>
      <c r="BE43">
        <v>2.1</v>
      </c>
      <c r="BF43">
        <v>2.2</v>
      </c>
      <c r="BG43">
        <v>2.8</v>
      </c>
      <c r="BH43">
        <v>3.2</v>
      </c>
      <c r="BI43">
        <v>3.6</v>
      </c>
      <c r="BJ43">
        <v>3.7</v>
      </c>
      <c r="BK43">
        <v>4.1</v>
      </c>
      <c r="BL43">
        <v>5</v>
      </c>
      <c r="BM43">
        <v>5.2</v>
      </c>
      <c r="BN43">
        <v>5.5</v>
      </c>
      <c r="BO43">
        <v>5</v>
      </c>
      <c r="BP43">
        <v>5.5</v>
      </c>
      <c r="BQ43">
        <v>5.4</v>
      </c>
      <c r="BR43">
        <v>5.4</v>
      </c>
      <c r="BS43">
        <v>5.2</v>
      </c>
      <c r="BT43">
        <v>5.1</v>
      </c>
      <c r="BU43">
        <v>4.7</v>
      </c>
      <c r="BV43">
        <v>5.5</v>
      </c>
      <c r="BW43">
        <v>7.4</v>
      </c>
      <c r="BX43">
        <v>8.5</v>
      </c>
      <c r="BY43">
        <v>9.5</v>
      </c>
      <c r="BZ43">
        <v>10.3</v>
      </c>
      <c r="CA43">
        <v>10.8</v>
      </c>
      <c r="CB43">
        <v>12.1</v>
      </c>
      <c r="CC43">
        <v>12.7</v>
      </c>
      <c r="CD43">
        <v>13.4</v>
      </c>
      <c r="CE43">
        <v>14.2</v>
      </c>
      <c r="CF43">
        <v>14.2</v>
      </c>
      <c r="CG43">
        <v>13.9</v>
      </c>
      <c r="CH43">
        <v>13.9</v>
      </c>
      <c r="CI43">
        <v>13.3</v>
      </c>
    </row>
    <row r="44" spans="1:87" ht="12.75">
      <c r="A44" t="s">
        <v>128</v>
      </c>
      <c r="B44" t="s">
        <v>354</v>
      </c>
      <c r="C44" t="s">
        <v>147</v>
      </c>
      <c r="D44" t="s">
        <v>147</v>
      </c>
      <c r="E44" t="s">
        <v>147</v>
      </c>
      <c r="F44" t="s">
        <v>147</v>
      </c>
      <c r="G44">
        <v>0.1</v>
      </c>
      <c r="H44">
        <v>0.1</v>
      </c>
      <c r="I44">
        <v>0.1</v>
      </c>
      <c r="J44">
        <v>0.2</v>
      </c>
      <c r="K44">
        <v>0.4</v>
      </c>
      <c r="L44">
        <v>0.5</v>
      </c>
      <c r="M44">
        <v>0.6</v>
      </c>
      <c r="N44">
        <v>0.6</v>
      </c>
      <c r="O44">
        <v>0.7</v>
      </c>
      <c r="P44">
        <v>0.8</v>
      </c>
      <c r="Q44">
        <v>0.8</v>
      </c>
      <c r="R44">
        <v>0.9</v>
      </c>
      <c r="S44">
        <v>0.9</v>
      </c>
      <c r="T44">
        <v>1.1</v>
      </c>
      <c r="U44">
        <v>0.3</v>
      </c>
      <c r="V44">
        <v>0.4</v>
      </c>
      <c r="W44">
        <v>0.5</v>
      </c>
      <c r="X44">
        <v>0.6</v>
      </c>
      <c r="Y44">
        <v>0.6</v>
      </c>
      <c r="Z44">
        <v>0.5</v>
      </c>
      <c r="AA44">
        <v>0.5</v>
      </c>
      <c r="AB44">
        <v>0.6</v>
      </c>
      <c r="AC44">
        <v>0.6</v>
      </c>
      <c r="AD44">
        <v>0.6</v>
      </c>
      <c r="AE44">
        <v>0.7</v>
      </c>
      <c r="AF44">
        <v>0.8</v>
      </c>
      <c r="AG44">
        <v>0.9</v>
      </c>
      <c r="AH44">
        <v>1</v>
      </c>
      <c r="AI44">
        <v>1.1</v>
      </c>
      <c r="AJ44">
        <v>1.3</v>
      </c>
      <c r="AK44">
        <v>1.4</v>
      </c>
      <c r="AL44">
        <v>1.5</v>
      </c>
      <c r="AM44">
        <v>1.7</v>
      </c>
      <c r="AN44">
        <v>1.9</v>
      </c>
      <c r="AO44">
        <v>2.3</v>
      </c>
      <c r="AP44">
        <v>2.8</v>
      </c>
      <c r="AQ44">
        <v>3.5</v>
      </c>
      <c r="AR44">
        <v>4.8</v>
      </c>
      <c r="AS44">
        <v>6.2</v>
      </c>
      <c r="AT44">
        <v>6.9</v>
      </c>
      <c r="AU44">
        <v>7.2</v>
      </c>
      <c r="AV44">
        <v>8</v>
      </c>
      <c r="AW44">
        <v>9.3</v>
      </c>
      <c r="AX44">
        <v>10.1</v>
      </c>
      <c r="AY44">
        <v>10.6</v>
      </c>
      <c r="AZ44">
        <v>10.8</v>
      </c>
      <c r="BA44">
        <v>11.1</v>
      </c>
      <c r="BB44">
        <v>12.5</v>
      </c>
      <c r="BC44">
        <v>13.1</v>
      </c>
      <c r="BD44">
        <v>12.9</v>
      </c>
      <c r="BE44">
        <v>13.8</v>
      </c>
      <c r="BF44">
        <v>14.5</v>
      </c>
      <c r="BG44">
        <v>15.2</v>
      </c>
      <c r="BH44">
        <v>16.1</v>
      </c>
      <c r="BI44">
        <v>16.4</v>
      </c>
      <c r="BJ44">
        <v>16.9</v>
      </c>
      <c r="BK44">
        <v>17.5</v>
      </c>
      <c r="BL44">
        <v>19.2</v>
      </c>
      <c r="BM44">
        <v>21.1</v>
      </c>
      <c r="BN44">
        <v>22.2</v>
      </c>
      <c r="BO44">
        <v>22.8</v>
      </c>
      <c r="BP44">
        <v>23.2</v>
      </c>
      <c r="BQ44">
        <v>22.6</v>
      </c>
      <c r="BR44">
        <v>20.3</v>
      </c>
      <c r="BS44">
        <v>17.9</v>
      </c>
      <c r="BT44">
        <v>17.4</v>
      </c>
      <c r="BU44">
        <v>17.9</v>
      </c>
      <c r="BV44">
        <v>18.4</v>
      </c>
      <c r="BW44">
        <v>18.1</v>
      </c>
      <c r="BX44">
        <v>17.7</v>
      </c>
      <c r="BY44">
        <v>18.4</v>
      </c>
      <c r="BZ44">
        <v>18.4</v>
      </c>
      <c r="CA44">
        <v>18.4</v>
      </c>
      <c r="CB44">
        <v>18.2</v>
      </c>
      <c r="CC44">
        <v>18.4</v>
      </c>
      <c r="CD44">
        <v>19.1</v>
      </c>
      <c r="CE44">
        <v>21.3</v>
      </c>
      <c r="CF44">
        <v>22.4</v>
      </c>
      <c r="CG44">
        <v>20.8</v>
      </c>
      <c r="CH44">
        <v>20.2</v>
      </c>
      <c r="CI44">
        <v>21</v>
      </c>
    </row>
    <row r="45" spans="1:87" ht="12.75">
      <c r="A45" t="s">
        <v>130</v>
      </c>
      <c r="B45" t="s">
        <v>355</v>
      </c>
      <c r="C45" t="s">
        <v>147</v>
      </c>
      <c r="D45" t="s">
        <v>147</v>
      </c>
      <c r="E45" t="s">
        <v>147</v>
      </c>
      <c r="F45" t="s">
        <v>147</v>
      </c>
      <c r="G45" t="s">
        <v>147</v>
      </c>
      <c r="H45" t="s">
        <v>147</v>
      </c>
      <c r="I45" t="s">
        <v>147</v>
      </c>
      <c r="J45" t="s">
        <v>147</v>
      </c>
      <c r="K45" t="s">
        <v>147</v>
      </c>
      <c r="L45" t="s">
        <v>147</v>
      </c>
      <c r="M45" t="s">
        <v>147</v>
      </c>
      <c r="N45" t="s">
        <v>147</v>
      </c>
      <c r="O45" t="s">
        <v>147</v>
      </c>
      <c r="P45" t="s">
        <v>147</v>
      </c>
      <c r="Q45" t="s">
        <v>147</v>
      </c>
      <c r="R45" t="s">
        <v>147</v>
      </c>
      <c r="S45" t="s">
        <v>147</v>
      </c>
      <c r="T45" t="s">
        <v>147</v>
      </c>
      <c r="U45">
        <v>1</v>
      </c>
      <c r="V45">
        <v>1.2</v>
      </c>
      <c r="W45">
        <v>1.4</v>
      </c>
      <c r="X45">
        <v>1.5</v>
      </c>
      <c r="Y45">
        <v>1.5</v>
      </c>
      <c r="Z45">
        <v>1.6</v>
      </c>
      <c r="AA45">
        <v>1.7</v>
      </c>
      <c r="AB45">
        <v>1.7</v>
      </c>
      <c r="AC45">
        <v>1.7</v>
      </c>
      <c r="AD45">
        <v>1.7</v>
      </c>
      <c r="AE45">
        <v>1.8</v>
      </c>
      <c r="AF45">
        <v>1.9</v>
      </c>
      <c r="AG45">
        <v>1.9</v>
      </c>
      <c r="AH45">
        <v>1.9</v>
      </c>
      <c r="AI45">
        <v>1.9</v>
      </c>
      <c r="AJ45">
        <v>1.9</v>
      </c>
      <c r="AK45">
        <v>2</v>
      </c>
      <c r="AL45">
        <v>2.1</v>
      </c>
      <c r="AM45">
        <v>2.1</v>
      </c>
      <c r="AN45">
        <v>2.2</v>
      </c>
      <c r="AO45">
        <v>2.4</v>
      </c>
      <c r="AP45">
        <v>2.4</v>
      </c>
      <c r="AQ45">
        <v>2.6</v>
      </c>
      <c r="AR45">
        <v>3</v>
      </c>
      <c r="AS45">
        <v>3.2</v>
      </c>
      <c r="AT45">
        <v>3.4</v>
      </c>
      <c r="AU45">
        <v>3.4</v>
      </c>
      <c r="AV45">
        <v>1.3</v>
      </c>
      <c r="AW45">
        <v>1.5</v>
      </c>
      <c r="AX45">
        <v>1.5</v>
      </c>
      <c r="AY45">
        <v>1.6</v>
      </c>
      <c r="AZ45">
        <v>1.6</v>
      </c>
      <c r="BA45">
        <v>1.8</v>
      </c>
      <c r="BB45">
        <v>2</v>
      </c>
      <c r="BC45">
        <v>2</v>
      </c>
      <c r="BD45">
        <v>2.1</v>
      </c>
      <c r="BE45">
        <v>2</v>
      </c>
      <c r="BF45">
        <v>2.1</v>
      </c>
      <c r="BG45">
        <v>2.3</v>
      </c>
      <c r="BH45">
        <v>2.6</v>
      </c>
      <c r="BI45">
        <v>2.9</v>
      </c>
      <c r="BJ45">
        <v>3.1</v>
      </c>
      <c r="BK45">
        <v>3.4</v>
      </c>
      <c r="BL45">
        <v>3.8</v>
      </c>
      <c r="BM45">
        <v>3.8</v>
      </c>
      <c r="BN45">
        <v>4.1</v>
      </c>
      <c r="BO45">
        <v>3.9</v>
      </c>
      <c r="BP45">
        <v>3.8</v>
      </c>
      <c r="BQ45">
        <v>3.8</v>
      </c>
      <c r="BR45">
        <v>3.6</v>
      </c>
      <c r="BS45">
        <v>3.7</v>
      </c>
      <c r="BT45">
        <v>3.9</v>
      </c>
      <c r="BU45">
        <v>4.2</v>
      </c>
      <c r="BV45">
        <v>4.4</v>
      </c>
      <c r="BW45">
        <v>4.5</v>
      </c>
      <c r="BX45">
        <v>4.8</v>
      </c>
      <c r="BY45">
        <v>5</v>
      </c>
      <c r="BZ45">
        <v>5.2</v>
      </c>
      <c r="CA45">
        <v>5.2</v>
      </c>
      <c r="CB45">
        <v>5.2</v>
      </c>
      <c r="CC45">
        <v>5.3</v>
      </c>
      <c r="CD45">
        <v>5.4</v>
      </c>
      <c r="CE45">
        <v>5</v>
      </c>
      <c r="CF45">
        <v>4.6</v>
      </c>
      <c r="CG45">
        <v>4.5</v>
      </c>
      <c r="CH45">
        <v>4.3</v>
      </c>
      <c r="CI45">
        <v>4.2</v>
      </c>
    </row>
    <row r="46" spans="1:87" ht="12.75">
      <c r="A46" t="s">
        <v>132</v>
      </c>
      <c r="B46" t="s">
        <v>356</v>
      </c>
      <c r="C46" t="s">
        <v>147</v>
      </c>
      <c r="D46" t="s">
        <v>147</v>
      </c>
      <c r="E46" t="s">
        <v>147</v>
      </c>
      <c r="F46" t="s">
        <v>147</v>
      </c>
      <c r="G46">
        <v>0.5</v>
      </c>
      <c r="H46">
        <v>0.7</v>
      </c>
      <c r="I46">
        <v>0.8</v>
      </c>
      <c r="J46">
        <v>0.4</v>
      </c>
      <c r="K46">
        <v>0.4</v>
      </c>
      <c r="L46">
        <v>0.5</v>
      </c>
      <c r="M46">
        <v>0.5</v>
      </c>
      <c r="N46">
        <v>0.4</v>
      </c>
      <c r="O46">
        <v>0.3</v>
      </c>
      <c r="P46">
        <v>0.2</v>
      </c>
      <c r="Q46">
        <v>0.1</v>
      </c>
      <c r="R46">
        <v>0.1</v>
      </c>
      <c r="S46">
        <v>0.1</v>
      </c>
      <c r="T46">
        <v>0.1</v>
      </c>
      <c r="U46">
        <v>0.2</v>
      </c>
      <c r="V46">
        <v>0.2</v>
      </c>
      <c r="W46">
        <v>0.3</v>
      </c>
      <c r="X46">
        <v>0.3</v>
      </c>
      <c r="Y46">
        <v>0.2</v>
      </c>
      <c r="Z46">
        <v>0.2</v>
      </c>
      <c r="AA46">
        <v>0.2</v>
      </c>
      <c r="AB46">
        <v>0.2</v>
      </c>
      <c r="AC46">
        <v>0.2</v>
      </c>
      <c r="AD46">
        <v>0.2</v>
      </c>
      <c r="AE46">
        <v>0.2</v>
      </c>
      <c r="AF46">
        <v>0.3</v>
      </c>
      <c r="AG46">
        <v>0.3</v>
      </c>
      <c r="AH46">
        <v>0.3</v>
      </c>
      <c r="AI46">
        <v>0.4</v>
      </c>
      <c r="AJ46">
        <v>0.3</v>
      </c>
      <c r="AK46">
        <v>0.3</v>
      </c>
      <c r="AL46">
        <v>0.3</v>
      </c>
      <c r="AM46">
        <v>0.3</v>
      </c>
      <c r="AN46">
        <v>0.3</v>
      </c>
      <c r="AO46">
        <v>0.3</v>
      </c>
      <c r="AP46">
        <v>0.4</v>
      </c>
      <c r="AQ46">
        <v>0.5</v>
      </c>
      <c r="AR46">
        <v>0.6</v>
      </c>
      <c r="AS46">
        <v>0.8</v>
      </c>
      <c r="AT46">
        <v>0.7</v>
      </c>
      <c r="AU46">
        <v>0.7</v>
      </c>
      <c r="AV46">
        <v>0.8</v>
      </c>
      <c r="AW46">
        <v>1.1</v>
      </c>
      <c r="AX46">
        <v>1.2</v>
      </c>
      <c r="AY46">
        <v>1.2</v>
      </c>
      <c r="AZ46">
        <v>1.2</v>
      </c>
      <c r="BA46">
        <v>1.2</v>
      </c>
      <c r="BB46">
        <v>1.4</v>
      </c>
      <c r="BC46">
        <v>1.6</v>
      </c>
      <c r="BD46">
        <v>1.7</v>
      </c>
      <c r="BE46">
        <v>1.9</v>
      </c>
      <c r="BF46">
        <v>2</v>
      </c>
      <c r="BG46">
        <v>2.2</v>
      </c>
      <c r="BH46">
        <v>2.3</v>
      </c>
      <c r="BI46">
        <v>2.5</v>
      </c>
      <c r="BJ46">
        <v>2.6</v>
      </c>
      <c r="BK46">
        <v>2.9</v>
      </c>
      <c r="BL46">
        <v>2.9</v>
      </c>
      <c r="BM46">
        <v>3.2</v>
      </c>
      <c r="BN46">
        <v>3.5</v>
      </c>
      <c r="BO46">
        <v>3.6</v>
      </c>
      <c r="BP46">
        <v>3.5</v>
      </c>
      <c r="BQ46">
        <v>3.6</v>
      </c>
      <c r="BR46">
        <v>3.4</v>
      </c>
      <c r="BS46">
        <v>3.3</v>
      </c>
      <c r="BT46">
        <v>3.5</v>
      </c>
      <c r="BU46">
        <v>3.6</v>
      </c>
      <c r="BV46">
        <v>3.6</v>
      </c>
      <c r="BW46">
        <v>2.9</v>
      </c>
      <c r="BX46">
        <v>4.8</v>
      </c>
      <c r="BY46">
        <v>6.1</v>
      </c>
      <c r="BZ46">
        <v>8</v>
      </c>
      <c r="CA46">
        <v>12.5</v>
      </c>
      <c r="CB46">
        <v>12.1</v>
      </c>
      <c r="CC46">
        <v>14.3</v>
      </c>
      <c r="CD46">
        <v>16.3</v>
      </c>
      <c r="CE46">
        <v>16.7</v>
      </c>
      <c r="CF46">
        <v>18.2</v>
      </c>
      <c r="CG46">
        <v>18</v>
      </c>
      <c r="CH46">
        <v>18.3</v>
      </c>
      <c r="CI46">
        <v>18.6</v>
      </c>
    </row>
    <row r="47" spans="1:87" ht="12.75">
      <c r="A47" t="s">
        <v>134</v>
      </c>
      <c r="B47" t="s">
        <v>357</v>
      </c>
      <c r="C47" t="s">
        <v>147</v>
      </c>
      <c r="D47" t="s">
        <v>147</v>
      </c>
      <c r="E47" t="s">
        <v>147</v>
      </c>
      <c r="F47" t="s">
        <v>147</v>
      </c>
      <c r="G47" t="s">
        <v>147</v>
      </c>
      <c r="H47" t="s">
        <v>147</v>
      </c>
      <c r="I47" t="s">
        <v>147</v>
      </c>
      <c r="J47" t="s">
        <v>147</v>
      </c>
      <c r="K47" t="s">
        <v>147</v>
      </c>
      <c r="L47" t="s">
        <v>147</v>
      </c>
      <c r="M47" t="s">
        <v>147</v>
      </c>
      <c r="N47" t="s">
        <v>147</v>
      </c>
      <c r="O47" t="s">
        <v>147</v>
      </c>
      <c r="P47" t="s">
        <v>147</v>
      </c>
      <c r="Q47" t="s">
        <v>147</v>
      </c>
      <c r="R47" t="s">
        <v>147</v>
      </c>
      <c r="S47" t="s">
        <v>147</v>
      </c>
      <c r="T47" t="s">
        <v>147</v>
      </c>
      <c r="U47" t="s">
        <v>147</v>
      </c>
      <c r="V47" t="s">
        <v>147</v>
      </c>
      <c r="W47" t="s">
        <v>147</v>
      </c>
      <c r="X47" t="s">
        <v>147</v>
      </c>
      <c r="Y47" t="s">
        <v>147</v>
      </c>
      <c r="Z47" t="s">
        <v>147</v>
      </c>
      <c r="AA47" t="s">
        <v>147</v>
      </c>
      <c r="AB47" t="s">
        <v>147</v>
      </c>
      <c r="AC47" t="s">
        <v>147</v>
      </c>
      <c r="AD47" t="s">
        <v>147</v>
      </c>
      <c r="AE47" t="s">
        <v>147</v>
      </c>
      <c r="AF47" t="s">
        <v>147</v>
      </c>
      <c r="AG47" t="s">
        <v>147</v>
      </c>
      <c r="AH47" t="s">
        <v>147</v>
      </c>
      <c r="AI47" t="s">
        <v>147</v>
      </c>
      <c r="AJ47" t="s">
        <v>147</v>
      </c>
      <c r="AK47" t="s">
        <v>147</v>
      </c>
      <c r="AL47" t="s">
        <v>147</v>
      </c>
      <c r="AM47" t="s">
        <v>147</v>
      </c>
      <c r="AN47" t="s">
        <v>147</v>
      </c>
      <c r="AO47" t="s">
        <v>147</v>
      </c>
      <c r="AP47" t="s">
        <v>147</v>
      </c>
      <c r="AQ47" t="s">
        <v>147</v>
      </c>
      <c r="AR47" t="s">
        <v>147</v>
      </c>
      <c r="AS47" t="s">
        <v>147</v>
      </c>
      <c r="AT47" t="s">
        <v>147</v>
      </c>
      <c r="AU47" t="s">
        <v>147</v>
      </c>
      <c r="AV47" t="s">
        <v>147</v>
      </c>
      <c r="AW47" t="s">
        <v>147</v>
      </c>
      <c r="AX47" t="s">
        <v>147</v>
      </c>
      <c r="AY47">
        <v>0.2</v>
      </c>
      <c r="AZ47">
        <v>0.1</v>
      </c>
      <c r="BA47">
        <v>0.3</v>
      </c>
      <c r="BB47">
        <v>1.3</v>
      </c>
      <c r="BC47">
        <v>1.6</v>
      </c>
      <c r="BD47">
        <v>1.6</v>
      </c>
      <c r="BE47">
        <v>1.7</v>
      </c>
      <c r="BF47">
        <v>1.9</v>
      </c>
      <c r="BG47">
        <v>2.1</v>
      </c>
      <c r="BH47">
        <v>2</v>
      </c>
      <c r="BI47">
        <v>1.7</v>
      </c>
      <c r="BJ47">
        <v>1.8</v>
      </c>
      <c r="BK47">
        <v>1.4</v>
      </c>
      <c r="BL47">
        <v>1.6</v>
      </c>
      <c r="BM47">
        <v>1.6</v>
      </c>
      <c r="BN47">
        <v>1.6</v>
      </c>
      <c r="BO47">
        <v>1.6</v>
      </c>
      <c r="BP47">
        <v>1.8</v>
      </c>
      <c r="BQ47">
        <v>1.4</v>
      </c>
      <c r="BR47">
        <v>1.2</v>
      </c>
      <c r="BS47">
        <v>1.4</v>
      </c>
      <c r="BT47">
        <v>1.2</v>
      </c>
      <c r="BU47">
        <v>1.4</v>
      </c>
      <c r="BV47">
        <v>1.7</v>
      </c>
      <c r="BW47">
        <v>2.5</v>
      </c>
      <c r="BX47">
        <v>1.9</v>
      </c>
      <c r="BY47">
        <v>2.3</v>
      </c>
      <c r="BZ47">
        <v>2.1</v>
      </c>
      <c r="CA47">
        <v>2.4</v>
      </c>
      <c r="CB47">
        <v>3</v>
      </c>
      <c r="CC47">
        <v>2.7</v>
      </c>
      <c r="CD47">
        <v>3.4</v>
      </c>
      <c r="CE47">
        <v>5.1</v>
      </c>
      <c r="CF47">
        <v>4.9</v>
      </c>
      <c r="CG47">
        <v>4.8</v>
      </c>
      <c r="CH47">
        <v>4.1</v>
      </c>
      <c r="CI47">
        <v>3.8</v>
      </c>
    </row>
    <row r="48" spans="1:87" ht="12.75">
      <c r="A48" t="s">
        <v>136</v>
      </c>
      <c r="B48" t="s">
        <v>358</v>
      </c>
      <c r="C48" t="s">
        <v>147</v>
      </c>
      <c r="D48" t="s">
        <v>147</v>
      </c>
      <c r="E48" t="s">
        <v>147</v>
      </c>
      <c r="F48" t="s">
        <v>147</v>
      </c>
      <c r="G48" t="s">
        <v>147</v>
      </c>
      <c r="H48" t="s">
        <v>147</v>
      </c>
      <c r="I48" t="s">
        <v>147</v>
      </c>
      <c r="J48" t="s">
        <v>147</v>
      </c>
      <c r="K48" t="s">
        <v>147</v>
      </c>
      <c r="L48" t="s">
        <v>147</v>
      </c>
      <c r="M48" t="s">
        <v>147</v>
      </c>
      <c r="N48" t="s">
        <v>147</v>
      </c>
      <c r="O48" t="s">
        <v>147</v>
      </c>
      <c r="P48" t="s">
        <v>147</v>
      </c>
      <c r="Q48" t="s">
        <v>147</v>
      </c>
      <c r="R48" t="s">
        <v>147</v>
      </c>
      <c r="S48" t="s">
        <v>147</v>
      </c>
      <c r="T48" t="s">
        <v>147</v>
      </c>
      <c r="U48" t="s">
        <v>147</v>
      </c>
      <c r="V48" t="s">
        <v>147</v>
      </c>
      <c r="W48" t="s">
        <v>147</v>
      </c>
      <c r="X48" t="s">
        <v>147</v>
      </c>
      <c r="Y48" t="s">
        <v>147</v>
      </c>
      <c r="Z48" t="s">
        <v>147</v>
      </c>
      <c r="AA48" t="s">
        <v>147</v>
      </c>
      <c r="AB48" t="s">
        <v>147</v>
      </c>
      <c r="AC48" t="s">
        <v>147</v>
      </c>
      <c r="AD48" t="s">
        <v>147</v>
      </c>
      <c r="AE48" t="s">
        <v>147</v>
      </c>
      <c r="AF48" t="s">
        <v>147</v>
      </c>
      <c r="AG48">
        <v>0.1</v>
      </c>
      <c r="AH48">
        <v>0.1</v>
      </c>
      <c r="AI48">
        <v>0.1</v>
      </c>
      <c r="AJ48">
        <v>0.2</v>
      </c>
      <c r="AK48">
        <v>0.2</v>
      </c>
      <c r="AL48">
        <v>0.2</v>
      </c>
      <c r="AM48">
        <v>0.2</v>
      </c>
      <c r="AN48">
        <v>0.2</v>
      </c>
      <c r="AO48">
        <v>0.3</v>
      </c>
      <c r="AP48">
        <v>0.3</v>
      </c>
      <c r="AQ48">
        <v>0.3</v>
      </c>
      <c r="AR48">
        <v>0.3</v>
      </c>
      <c r="AS48">
        <v>0.3</v>
      </c>
      <c r="AT48">
        <v>0.3</v>
      </c>
      <c r="AU48">
        <v>0.4</v>
      </c>
      <c r="AV48">
        <v>0.5</v>
      </c>
      <c r="AW48">
        <v>0.7</v>
      </c>
      <c r="AX48">
        <v>0.9</v>
      </c>
      <c r="AY48">
        <v>1.1</v>
      </c>
      <c r="AZ48">
        <v>1.3</v>
      </c>
      <c r="BA48">
        <v>1.5</v>
      </c>
      <c r="BB48">
        <v>1.7</v>
      </c>
      <c r="BC48">
        <v>1.9</v>
      </c>
      <c r="BD48">
        <v>2.7</v>
      </c>
      <c r="BE48">
        <v>3.1</v>
      </c>
      <c r="BF48">
        <v>3</v>
      </c>
      <c r="BG48">
        <v>3</v>
      </c>
      <c r="BH48">
        <v>3.3</v>
      </c>
      <c r="BI48">
        <v>3.6</v>
      </c>
      <c r="BJ48">
        <v>4.2</v>
      </c>
      <c r="BK48">
        <v>4.7</v>
      </c>
      <c r="BL48">
        <v>5.4</v>
      </c>
      <c r="BM48">
        <v>6.3</v>
      </c>
      <c r="BN48">
        <v>7</v>
      </c>
      <c r="BO48">
        <v>7.8</v>
      </c>
      <c r="BP48">
        <v>8.6</v>
      </c>
      <c r="BQ48">
        <v>9.4</v>
      </c>
      <c r="BR48">
        <v>9.7</v>
      </c>
      <c r="BS48">
        <v>10.6</v>
      </c>
      <c r="BT48">
        <v>11.4</v>
      </c>
      <c r="BU48">
        <v>11.9</v>
      </c>
      <c r="BV48">
        <v>12.3</v>
      </c>
      <c r="BW48">
        <v>13.2</v>
      </c>
      <c r="BX48">
        <v>13.5</v>
      </c>
      <c r="BY48">
        <v>13.7</v>
      </c>
      <c r="BZ48">
        <v>14.4</v>
      </c>
      <c r="CA48">
        <v>14.5</v>
      </c>
      <c r="CB48">
        <v>14.5</v>
      </c>
      <c r="CC48">
        <v>15</v>
      </c>
      <c r="CD48">
        <v>15.9</v>
      </c>
      <c r="CE48">
        <v>16.5</v>
      </c>
      <c r="CF48">
        <v>16.3</v>
      </c>
      <c r="CG48">
        <v>16.1</v>
      </c>
      <c r="CH48">
        <v>15.8</v>
      </c>
      <c r="CI48">
        <v>15.6</v>
      </c>
    </row>
    <row r="49" spans="1:87" ht="12.75">
      <c r="A49" t="s">
        <v>138</v>
      </c>
      <c r="B49" t="s">
        <v>359</v>
      </c>
      <c r="C49" t="s">
        <v>147</v>
      </c>
      <c r="D49" t="s">
        <v>147</v>
      </c>
      <c r="E49" t="s">
        <v>147</v>
      </c>
      <c r="F49" t="s">
        <v>147</v>
      </c>
      <c r="G49" t="s">
        <v>147</v>
      </c>
      <c r="H49" t="s">
        <v>147</v>
      </c>
      <c r="I49" t="s">
        <v>147</v>
      </c>
      <c r="J49" t="s">
        <v>147</v>
      </c>
      <c r="K49" t="s">
        <v>147</v>
      </c>
      <c r="L49" t="s">
        <v>147</v>
      </c>
      <c r="M49" t="s">
        <v>147</v>
      </c>
      <c r="N49" t="s">
        <v>147</v>
      </c>
      <c r="O49" t="s">
        <v>147</v>
      </c>
      <c r="P49" t="s">
        <v>147</v>
      </c>
      <c r="Q49" t="s">
        <v>147</v>
      </c>
      <c r="R49" t="s">
        <v>147</v>
      </c>
      <c r="S49" t="s">
        <v>147</v>
      </c>
      <c r="T49" t="s">
        <v>147</v>
      </c>
      <c r="U49" t="s">
        <v>147</v>
      </c>
      <c r="V49" t="s">
        <v>147</v>
      </c>
      <c r="W49" t="s">
        <v>147</v>
      </c>
      <c r="X49" t="s">
        <v>147</v>
      </c>
      <c r="Y49" t="s">
        <v>147</v>
      </c>
      <c r="Z49">
        <v>0</v>
      </c>
      <c r="AA49">
        <v>0</v>
      </c>
      <c r="AB49">
        <v>0</v>
      </c>
      <c r="AC49">
        <v>0</v>
      </c>
      <c r="AD49">
        <v>0.1</v>
      </c>
      <c r="AE49">
        <v>0.1</v>
      </c>
      <c r="AF49">
        <v>0.1</v>
      </c>
      <c r="AG49">
        <v>0.1</v>
      </c>
      <c r="AH49">
        <v>0.1</v>
      </c>
      <c r="AI49">
        <v>0.1</v>
      </c>
      <c r="AJ49">
        <v>0.1</v>
      </c>
      <c r="AK49">
        <v>0.2</v>
      </c>
      <c r="AL49">
        <v>0.2</v>
      </c>
      <c r="AM49">
        <v>0.2</v>
      </c>
      <c r="AN49">
        <v>0.3</v>
      </c>
      <c r="AO49">
        <v>0.4</v>
      </c>
      <c r="AP49">
        <v>0.5</v>
      </c>
      <c r="AQ49">
        <v>0.6</v>
      </c>
      <c r="AR49">
        <v>0.8</v>
      </c>
      <c r="AS49">
        <v>1</v>
      </c>
      <c r="AT49">
        <v>1.1</v>
      </c>
      <c r="AU49">
        <v>1.2</v>
      </c>
      <c r="AV49">
        <v>1.3</v>
      </c>
      <c r="AW49">
        <v>1.6</v>
      </c>
      <c r="AX49">
        <v>1.7</v>
      </c>
      <c r="AY49">
        <v>1.9</v>
      </c>
      <c r="AZ49">
        <v>2.1</v>
      </c>
      <c r="BA49">
        <v>2.2</v>
      </c>
      <c r="BB49">
        <v>2.4</v>
      </c>
      <c r="BC49">
        <v>2.6</v>
      </c>
      <c r="BD49">
        <v>2.7</v>
      </c>
      <c r="BE49">
        <v>2.9</v>
      </c>
      <c r="BF49">
        <v>3.1</v>
      </c>
      <c r="BG49">
        <v>3.5</v>
      </c>
      <c r="BH49">
        <v>3.9</v>
      </c>
      <c r="BI49">
        <v>4</v>
      </c>
      <c r="BJ49">
        <v>4.2</v>
      </c>
      <c r="BK49">
        <v>4.6</v>
      </c>
      <c r="BL49">
        <v>5.3</v>
      </c>
      <c r="BM49">
        <v>5.7</v>
      </c>
      <c r="BN49">
        <v>6</v>
      </c>
      <c r="BO49">
        <v>6.6</v>
      </c>
      <c r="BP49">
        <v>7.6</v>
      </c>
      <c r="BQ49">
        <v>8.7</v>
      </c>
      <c r="BR49">
        <v>9.1</v>
      </c>
      <c r="BS49">
        <v>9.1</v>
      </c>
      <c r="BT49">
        <v>9.8</v>
      </c>
      <c r="BU49">
        <v>10.5</v>
      </c>
      <c r="BV49">
        <v>11.5</v>
      </c>
      <c r="BW49">
        <v>13</v>
      </c>
      <c r="BX49">
        <v>14.1</v>
      </c>
      <c r="BY49">
        <v>15.4</v>
      </c>
      <c r="BZ49">
        <v>17.1</v>
      </c>
      <c r="CA49">
        <v>18.8</v>
      </c>
      <c r="CB49">
        <v>19.8</v>
      </c>
      <c r="CC49">
        <v>20.8</v>
      </c>
      <c r="CD49">
        <v>22.3</v>
      </c>
      <c r="CE49">
        <v>24</v>
      </c>
      <c r="CF49">
        <v>25.8</v>
      </c>
      <c r="CG49">
        <v>26.9</v>
      </c>
      <c r="CH49">
        <v>27.7</v>
      </c>
      <c r="CI49">
        <v>28.7</v>
      </c>
    </row>
    <row r="50" spans="1:87" ht="12.75">
      <c r="A50" t="s">
        <v>140</v>
      </c>
      <c r="B50" t="s">
        <v>360</v>
      </c>
      <c r="C50" t="s">
        <v>147</v>
      </c>
      <c r="D50" t="s">
        <v>147</v>
      </c>
      <c r="E50" t="s">
        <v>147</v>
      </c>
      <c r="F50" t="s">
        <v>147</v>
      </c>
      <c r="G50" t="s">
        <v>147</v>
      </c>
      <c r="H50" t="s">
        <v>147</v>
      </c>
      <c r="I50" t="s">
        <v>147</v>
      </c>
      <c r="J50" t="s">
        <v>147</v>
      </c>
      <c r="K50" t="s">
        <v>147</v>
      </c>
      <c r="L50" t="s">
        <v>147</v>
      </c>
      <c r="M50" t="s">
        <v>147</v>
      </c>
      <c r="N50" t="s">
        <v>147</v>
      </c>
      <c r="O50" t="s">
        <v>147</v>
      </c>
      <c r="P50" t="s">
        <v>147</v>
      </c>
      <c r="Q50" t="s">
        <v>147</v>
      </c>
      <c r="R50" t="s">
        <v>147</v>
      </c>
      <c r="S50" t="s">
        <v>147</v>
      </c>
      <c r="T50" t="s">
        <v>147</v>
      </c>
      <c r="U50" t="s">
        <v>147</v>
      </c>
      <c r="V50" t="s">
        <v>147</v>
      </c>
      <c r="W50" t="s">
        <v>147</v>
      </c>
      <c r="X50" t="s">
        <v>147</v>
      </c>
      <c r="Y50" t="s">
        <v>147</v>
      </c>
      <c r="Z50" t="s">
        <v>147</v>
      </c>
      <c r="AA50" t="s">
        <v>147</v>
      </c>
      <c r="AB50" t="s">
        <v>147</v>
      </c>
      <c r="AC50" t="s">
        <v>147</v>
      </c>
      <c r="AD50" t="s">
        <v>147</v>
      </c>
      <c r="AE50" t="s">
        <v>147</v>
      </c>
      <c r="AF50" t="s">
        <v>147</v>
      </c>
      <c r="AG50" t="s">
        <v>147</v>
      </c>
      <c r="AH50" t="s">
        <v>147</v>
      </c>
      <c r="AI50" t="s">
        <v>147</v>
      </c>
      <c r="AJ50" t="s">
        <v>147</v>
      </c>
      <c r="AK50" t="s">
        <v>147</v>
      </c>
      <c r="AL50" t="s">
        <v>147</v>
      </c>
      <c r="AM50" t="s">
        <v>147</v>
      </c>
      <c r="AN50" t="s">
        <v>147</v>
      </c>
      <c r="AO50" t="s">
        <v>147</v>
      </c>
      <c r="AP50" t="s">
        <v>147</v>
      </c>
      <c r="AQ50" t="s">
        <v>147</v>
      </c>
      <c r="AR50" t="s">
        <v>147</v>
      </c>
      <c r="AS50" t="s">
        <v>147</v>
      </c>
      <c r="AT50" t="s">
        <v>147</v>
      </c>
      <c r="AU50" t="s">
        <v>147</v>
      </c>
      <c r="AV50">
        <v>0.2</v>
      </c>
      <c r="AW50">
        <v>0.6</v>
      </c>
      <c r="AX50">
        <v>0.9</v>
      </c>
      <c r="AY50">
        <v>0.9</v>
      </c>
      <c r="AZ50">
        <v>1.9</v>
      </c>
      <c r="BA50">
        <v>1.7</v>
      </c>
      <c r="BB50">
        <v>1.7</v>
      </c>
      <c r="BC50">
        <v>1.4</v>
      </c>
      <c r="BD50">
        <v>1.1</v>
      </c>
      <c r="BE50">
        <v>1</v>
      </c>
      <c r="BF50">
        <v>0.8</v>
      </c>
      <c r="BG50">
        <v>0.9</v>
      </c>
      <c r="BH50">
        <v>0.9</v>
      </c>
      <c r="BI50">
        <v>0.9</v>
      </c>
      <c r="BJ50">
        <v>0.9</v>
      </c>
      <c r="BK50">
        <v>0.9</v>
      </c>
      <c r="BL50">
        <v>0.9</v>
      </c>
      <c r="BM50">
        <v>0.9</v>
      </c>
      <c r="BN50">
        <v>1.1</v>
      </c>
      <c r="BO50">
        <v>1.1</v>
      </c>
      <c r="BP50">
        <v>1.1</v>
      </c>
      <c r="BQ50">
        <v>1.1</v>
      </c>
      <c r="BR50">
        <v>0.9</v>
      </c>
      <c r="BS50">
        <v>1</v>
      </c>
      <c r="BT50">
        <v>1.1</v>
      </c>
      <c r="BU50">
        <v>1.1</v>
      </c>
      <c r="BV50">
        <v>1</v>
      </c>
      <c r="BW50">
        <v>1.4</v>
      </c>
      <c r="BX50">
        <v>1.6</v>
      </c>
      <c r="BY50">
        <v>1.4</v>
      </c>
      <c r="BZ50">
        <v>1.3</v>
      </c>
      <c r="CA50">
        <v>1.2</v>
      </c>
      <c r="CB50">
        <v>1.3</v>
      </c>
      <c r="CC50">
        <v>1</v>
      </c>
      <c r="CD50">
        <v>1.1</v>
      </c>
      <c r="CE50">
        <v>1.4</v>
      </c>
      <c r="CF50">
        <v>1.5</v>
      </c>
      <c r="CG50">
        <v>1.2</v>
      </c>
      <c r="CH50">
        <v>1</v>
      </c>
      <c r="CI50">
        <v>1</v>
      </c>
    </row>
    <row r="51" spans="1:87" ht="12.75">
      <c r="A51" t="s">
        <v>142</v>
      </c>
      <c r="B51" t="s">
        <v>361</v>
      </c>
      <c r="C51">
        <v>0</v>
      </c>
      <c r="D51">
        <v>0</v>
      </c>
      <c r="E51">
        <v>0</v>
      </c>
      <c r="F51">
        <v>0</v>
      </c>
      <c r="G51">
        <v>0</v>
      </c>
      <c r="H51">
        <v>0</v>
      </c>
      <c r="I51">
        <v>0</v>
      </c>
      <c r="J51">
        <v>0</v>
      </c>
      <c r="K51">
        <v>0</v>
      </c>
      <c r="L51">
        <v>0</v>
      </c>
      <c r="M51">
        <v>0</v>
      </c>
      <c r="N51">
        <v>0</v>
      </c>
      <c r="O51">
        <v>0</v>
      </c>
      <c r="P51">
        <v>0</v>
      </c>
      <c r="Q51">
        <v>0</v>
      </c>
      <c r="R51">
        <v>0</v>
      </c>
      <c r="S51">
        <v>0</v>
      </c>
      <c r="T51">
        <v>0.1</v>
      </c>
      <c r="U51">
        <v>0.4</v>
      </c>
      <c r="V51">
        <v>0.8</v>
      </c>
      <c r="W51">
        <v>0.3</v>
      </c>
      <c r="X51">
        <v>0.6</v>
      </c>
      <c r="Y51">
        <v>0.1</v>
      </c>
      <c r="Z51">
        <v>0.2</v>
      </c>
      <c r="AA51">
        <v>0.1</v>
      </c>
      <c r="AB51">
        <v>0</v>
      </c>
      <c r="AC51">
        <v>0.1</v>
      </c>
      <c r="AD51">
        <v>0</v>
      </c>
      <c r="AE51">
        <v>0.1</v>
      </c>
      <c r="AF51">
        <v>0.1</v>
      </c>
      <c r="AG51">
        <v>0.1</v>
      </c>
      <c r="AH51">
        <v>0.1</v>
      </c>
      <c r="AI51">
        <v>0.1</v>
      </c>
      <c r="AJ51">
        <v>0.1</v>
      </c>
      <c r="AK51">
        <v>0</v>
      </c>
      <c r="AL51">
        <v>0</v>
      </c>
      <c r="AM51">
        <v>0</v>
      </c>
      <c r="AN51">
        <v>0</v>
      </c>
      <c r="AO51">
        <v>0.1</v>
      </c>
      <c r="AP51">
        <v>0.1</v>
      </c>
      <c r="AQ51">
        <v>0.1</v>
      </c>
      <c r="AR51">
        <v>0.1</v>
      </c>
      <c r="AS51">
        <v>0.1</v>
      </c>
      <c r="AT51">
        <v>0.1</v>
      </c>
      <c r="AU51">
        <v>0.2</v>
      </c>
      <c r="AV51">
        <v>0.3</v>
      </c>
      <c r="AW51">
        <v>0.3</v>
      </c>
      <c r="AX51">
        <v>0.2</v>
      </c>
      <c r="AY51">
        <v>0.3</v>
      </c>
      <c r="AZ51">
        <v>0.3</v>
      </c>
      <c r="BA51">
        <v>0.3</v>
      </c>
      <c r="BB51">
        <v>0.3</v>
      </c>
      <c r="BC51">
        <v>0.3</v>
      </c>
      <c r="BD51">
        <v>0.7</v>
      </c>
      <c r="BE51">
        <v>0.7</v>
      </c>
      <c r="BF51">
        <v>0.5</v>
      </c>
      <c r="BG51">
        <v>0.7</v>
      </c>
      <c r="BH51">
        <v>0.8</v>
      </c>
      <c r="BI51">
        <v>0.8</v>
      </c>
      <c r="BJ51">
        <v>0.9</v>
      </c>
      <c r="BK51">
        <v>1</v>
      </c>
      <c r="BL51">
        <v>1.1</v>
      </c>
      <c r="BM51">
        <v>1.1</v>
      </c>
      <c r="BN51">
        <v>1.2</v>
      </c>
      <c r="BO51">
        <v>1.2</v>
      </c>
      <c r="BP51">
        <v>1.3</v>
      </c>
      <c r="BQ51">
        <v>1.3</v>
      </c>
      <c r="BR51">
        <v>1.4</v>
      </c>
      <c r="BS51">
        <v>1.5</v>
      </c>
      <c r="BT51">
        <v>1.6</v>
      </c>
      <c r="BU51">
        <v>1.8</v>
      </c>
      <c r="BV51">
        <v>2.1</v>
      </c>
      <c r="BW51">
        <v>2.1</v>
      </c>
      <c r="BX51">
        <v>1.9</v>
      </c>
      <c r="BY51">
        <v>1.6</v>
      </c>
      <c r="BZ51">
        <v>1.5</v>
      </c>
      <c r="CA51">
        <v>1.5</v>
      </c>
      <c r="CB51">
        <v>1.7</v>
      </c>
      <c r="CC51">
        <v>2.1</v>
      </c>
      <c r="CD51">
        <v>3.2</v>
      </c>
      <c r="CE51">
        <v>2.1</v>
      </c>
      <c r="CF51">
        <v>2.1</v>
      </c>
      <c r="CG51">
        <v>2</v>
      </c>
      <c r="CH51">
        <v>1.8</v>
      </c>
      <c r="CI51">
        <v>1.9</v>
      </c>
    </row>
    <row r="52" spans="1:87" ht="12.75">
      <c r="A52" t="s">
        <v>144</v>
      </c>
      <c r="B52" s="52" t="s">
        <v>362</v>
      </c>
      <c r="C52">
        <v>0</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0.2</v>
      </c>
      <c r="AI52">
        <v>0.3</v>
      </c>
      <c r="AJ52">
        <v>0.3</v>
      </c>
      <c r="AK52">
        <v>0.3</v>
      </c>
      <c r="AL52">
        <v>0.3</v>
      </c>
      <c r="AM52">
        <v>0.5</v>
      </c>
      <c r="AN52">
        <v>0.5</v>
      </c>
      <c r="AO52">
        <v>0.6</v>
      </c>
      <c r="AP52">
        <v>0.6</v>
      </c>
      <c r="AQ52">
        <v>0.6</v>
      </c>
      <c r="AR52">
        <v>0.7</v>
      </c>
      <c r="AS52">
        <v>0.8</v>
      </c>
      <c r="AT52">
        <v>1</v>
      </c>
      <c r="AU52">
        <v>1.2</v>
      </c>
      <c r="AV52">
        <v>1.3</v>
      </c>
      <c r="AW52">
        <v>2</v>
      </c>
      <c r="AX52">
        <v>2.5</v>
      </c>
      <c r="AY52">
        <v>2.6</v>
      </c>
      <c r="AZ52">
        <v>2.7</v>
      </c>
      <c r="BA52">
        <v>3</v>
      </c>
      <c r="BB52">
        <v>3.5</v>
      </c>
      <c r="BC52">
        <v>4.3</v>
      </c>
      <c r="BD52">
        <v>4.1</v>
      </c>
      <c r="BE52">
        <v>3.6</v>
      </c>
      <c r="BF52">
        <v>3.7</v>
      </c>
      <c r="BG52">
        <v>4</v>
      </c>
      <c r="BH52">
        <v>4.4</v>
      </c>
      <c r="BI52">
        <v>4.3</v>
      </c>
      <c r="BJ52">
        <v>4.6</v>
      </c>
      <c r="BK52">
        <v>5.1</v>
      </c>
      <c r="BL52">
        <v>6.2</v>
      </c>
      <c r="BM52">
        <v>6.3</v>
      </c>
      <c r="BN52">
        <v>6.2</v>
      </c>
      <c r="BO52">
        <v>6.2</v>
      </c>
      <c r="BP52">
        <v>6.8</v>
      </c>
      <c r="BQ52">
        <v>6.8</v>
      </c>
      <c r="BR52">
        <v>7.6</v>
      </c>
      <c r="BS52">
        <v>7.9</v>
      </c>
      <c r="BT52">
        <v>8.2</v>
      </c>
      <c r="BU52">
        <v>8.5</v>
      </c>
      <c r="BV52">
        <v>8.7</v>
      </c>
      <c r="BW52">
        <v>9.4</v>
      </c>
      <c r="BX52">
        <v>9.7</v>
      </c>
      <c r="BY52">
        <v>10.1</v>
      </c>
      <c r="BZ52">
        <v>10.7</v>
      </c>
      <c r="CA52">
        <v>11.2</v>
      </c>
      <c r="CB52">
        <v>12.4</v>
      </c>
      <c r="CC52">
        <v>13.3</v>
      </c>
      <c r="CD52">
        <v>15.5</v>
      </c>
      <c r="CE52">
        <v>16</v>
      </c>
      <c r="CF52">
        <v>16.5</v>
      </c>
      <c r="CG52">
        <v>17.1</v>
      </c>
      <c r="CH52">
        <v>18.1</v>
      </c>
      <c r="CI52">
        <v>18.9</v>
      </c>
    </row>
    <row r="53" spans="1:87" ht="13.5">
      <c r="A53" s="53" t="s">
        <v>225</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row>
    <row r="54" spans="1:87" ht="12.75">
      <c r="A54" s="54" t="s">
        <v>363</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row>
    <row r="55" spans="1:87" ht="12.75">
      <c r="A55" s="54" t="s">
        <v>364</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row>
    <row r="56" spans="1:87" ht="12.75">
      <c r="A56" s="54" t="s">
        <v>365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row>
    <row r="57" spans="1:87" ht="12.75">
      <c r="A57" s="54" t="s">
        <v>366</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row>
    <row r="58" spans="1:87" ht="12.75">
      <c r="A58" s="54" t="s">
        <v>367</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row>
    <row r="59" spans="1:87" ht="12.75">
      <c r="A59" s="54" t="s">
        <v>368</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row>
    <row r="60" spans="1:87" ht="12.75">
      <c r="A60" s="54" t="s">
        <v>369</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row>
    <row r="61" spans="1:87" ht="12.75">
      <c r="A61" s="54" t="s">
        <v>370</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row>
    <row r="62" spans="1:87" ht="12.75">
      <c r="A62" s="54" t="s">
        <v>371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row>
    <row r="63" spans="1:87" ht="12.75">
      <c r="A63" s="54" t="s">
        <v>372</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row>
    <row r="64" spans="1:87" ht="12.75">
      <c r="A64" s="54" t="s">
        <v>373</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row>
    <row r="65" spans="1:87" ht="12.75">
      <c r="A65" s="54" t="s">
        <v>374</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row>
    <row r="66" spans="1:87" ht="12.75">
      <c r="A66" s="54" t="s">
        <v>375</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row>
  </sheetData>
  <sheetProtection/>
  <mergeCells count="19">
    <mergeCell ref="A66:CI66"/>
    <mergeCell ref="A60:CI60"/>
    <mergeCell ref="A61:CI61"/>
    <mergeCell ref="A62:CI62"/>
    <mergeCell ref="A63:CI63"/>
    <mergeCell ref="A64:CI64"/>
    <mergeCell ref="A65:CI65"/>
    <mergeCell ref="A54:CI54"/>
    <mergeCell ref="A55:CI55"/>
    <mergeCell ref="A56:CI56"/>
    <mergeCell ref="A57:CI57"/>
    <mergeCell ref="A58:CI58"/>
    <mergeCell ref="A59:CI59"/>
    <mergeCell ref="A1:J1"/>
    <mergeCell ref="A3:CI3"/>
    <mergeCell ref="A4:CI4"/>
    <mergeCell ref="A5:CI5"/>
    <mergeCell ref="A6:CI6"/>
    <mergeCell ref="A53:CI53"/>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CB62"/>
  <sheetViews>
    <sheetView defaultGridColor="0" zoomScalePageLayoutView="0" colorId="22" workbookViewId="0" topLeftCell="A1">
      <pane xSplit="1" ySplit="5" topLeftCell="B6" activePane="bottomRight" state="frozen"/>
      <selection pane="topLeft" activeCell="A2" sqref="A2"/>
      <selection pane="topRight" activeCell="B1" sqref="B1"/>
      <selection pane="bottomLeft" activeCell="A4" sqref="A4"/>
      <selection pane="bottomRight" activeCell="A1" sqref="A1:F1"/>
    </sheetView>
  </sheetViews>
  <sheetFormatPr defaultColWidth="9.140625" defaultRowHeight="12.75"/>
  <cols>
    <col min="1" max="1" width="60.7109375" style="2" customWidth="1"/>
    <col min="2" max="80" width="10.7109375" style="19" customWidth="1"/>
    <col min="81" max="16384" width="8.8515625" style="19" customWidth="1"/>
  </cols>
  <sheetData>
    <row r="1" spans="1:7" ht="25.5" customHeight="1">
      <c r="A1" s="47" t="s">
        <v>296</v>
      </c>
      <c r="B1" s="47"/>
      <c r="C1" s="47"/>
      <c r="D1" s="47"/>
      <c r="E1" s="47"/>
      <c r="F1" s="47"/>
      <c r="G1" s="33"/>
    </row>
    <row r="3" ht="12.75">
      <c r="A3" s="20" t="s">
        <v>293</v>
      </c>
    </row>
    <row r="5" spans="1:11" s="2" customFormat="1" ht="12.75" customHeight="1">
      <c r="A5" s="43" t="s">
        <v>234</v>
      </c>
      <c r="B5" s="43"/>
      <c r="C5" s="43"/>
      <c r="D5" s="43"/>
      <c r="E5" s="43"/>
      <c r="F5" s="43"/>
      <c r="G5" s="43"/>
      <c r="H5" s="43"/>
      <c r="I5" s="43"/>
      <c r="J5" s="43"/>
      <c r="K5" s="43"/>
    </row>
    <row r="6" spans="1:80" s="2" customFormat="1" ht="26.25">
      <c r="A6" s="3" t="s">
        <v>235</v>
      </c>
      <c r="B6" s="4" t="s">
        <v>236</v>
      </c>
      <c r="C6" s="4" t="s">
        <v>237</v>
      </c>
      <c r="D6" s="4" t="s">
        <v>238</v>
      </c>
      <c r="E6" s="4" t="s">
        <v>239</v>
      </c>
      <c r="F6" s="4" t="s">
        <v>240</v>
      </c>
      <c r="G6" s="4" t="s">
        <v>241</v>
      </c>
      <c r="H6" s="4" t="s">
        <v>242</v>
      </c>
      <c r="I6" s="4" t="s">
        <v>243</v>
      </c>
      <c r="J6" s="4" t="s">
        <v>244</v>
      </c>
      <c r="K6" s="4" t="s">
        <v>245</v>
      </c>
      <c r="L6" s="4" t="s">
        <v>246</v>
      </c>
      <c r="M6" s="4" t="s">
        <v>247</v>
      </c>
      <c r="N6" s="4" t="s">
        <v>248</v>
      </c>
      <c r="O6" s="4" t="s">
        <v>249</v>
      </c>
      <c r="P6" s="4" t="s">
        <v>250</v>
      </c>
      <c r="Q6" s="4" t="s">
        <v>251</v>
      </c>
      <c r="R6" s="4" t="s">
        <v>252</v>
      </c>
      <c r="S6" s="4" t="s">
        <v>253</v>
      </c>
      <c r="T6" s="4" t="s">
        <v>254</v>
      </c>
      <c r="U6" s="4" t="s">
        <v>6</v>
      </c>
      <c r="V6" s="4" t="s">
        <v>7</v>
      </c>
      <c r="W6" s="4" t="s">
        <v>8</v>
      </c>
      <c r="X6" s="4" t="s">
        <v>9</v>
      </c>
      <c r="Y6" s="4" t="s">
        <v>10</v>
      </c>
      <c r="Z6" s="4" t="s">
        <v>11</v>
      </c>
      <c r="AA6" s="4" t="s">
        <v>12</v>
      </c>
      <c r="AB6" s="4" t="s">
        <v>13</v>
      </c>
      <c r="AC6" s="4" t="s">
        <v>14</v>
      </c>
      <c r="AD6" s="4" t="s">
        <v>15</v>
      </c>
      <c r="AE6" s="4" t="s">
        <v>16</v>
      </c>
      <c r="AF6" s="4" t="s">
        <v>17</v>
      </c>
      <c r="AG6" s="4" t="s">
        <v>18</v>
      </c>
      <c r="AH6" s="4" t="s">
        <v>19</v>
      </c>
      <c r="AI6" s="4" t="s">
        <v>20</v>
      </c>
      <c r="AJ6" s="4" t="s">
        <v>21</v>
      </c>
      <c r="AK6" s="4" t="s">
        <v>22</v>
      </c>
      <c r="AL6" s="4" t="s">
        <v>23</v>
      </c>
      <c r="AM6" s="4" t="s">
        <v>24</v>
      </c>
      <c r="AN6" s="4" t="s">
        <v>25</v>
      </c>
      <c r="AO6" s="4" t="s">
        <v>26</v>
      </c>
      <c r="AP6" s="4" t="s">
        <v>27</v>
      </c>
      <c r="AQ6" s="4" t="s">
        <v>28</v>
      </c>
      <c r="AR6" s="4" t="s">
        <v>29</v>
      </c>
      <c r="AS6" s="4" t="s">
        <v>30</v>
      </c>
      <c r="AT6" s="4" t="s">
        <v>31</v>
      </c>
      <c r="AU6" s="4" t="s">
        <v>32</v>
      </c>
      <c r="AV6" s="4" t="s">
        <v>33</v>
      </c>
      <c r="AW6" s="4" t="s">
        <v>34</v>
      </c>
      <c r="AX6" s="4" t="s">
        <v>35</v>
      </c>
      <c r="AY6" s="4" t="s">
        <v>36</v>
      </c>
      <c r="AZ6" s="4" t="s">
        <v>37</v>
      </c>
      <c r="BA6" s="4" t="s">
        <v>38</v>
      </c>
      <c r="BB6" s="4" t="s">
        <v>39</v>
      </c>
      <c r="BC6" s="4" t="s">
        <v>40</v>
      </c>
      <c r="BD6" s="4" t="s">
        <v>41</v>
      </c>
      <c r="BE6" s="4" t="s">
        <v>42</v>
      </c>
      <c r="BF6" s="4" t="s">
        <v>43</v>
      </c>
      <c r="BG6" s="4" t="s">
        <v>44</v>
      </c>
      <c r="BH6" s="4" t="s">
        <v>45</v>
      </c>
      <c r="BI6" s="4" t="s">
        <v>46</v>
      </c>
      <c r="BJ6" s="4" t="s">
        <v>47</v>
      </c>
      <c r="BK6" s="4" t="s">
        <v>48</v>
      </c>
      <c r="BL6" s="4" t="s">
        <v>49</v>
      </c>
      <c r="BM6" s="4" t="s">
        <v>50</v>
      </c>
      <c r="BN6" s="4" t="s">
        <v>51</v>
      </c>
      <c r="BO6" s="4" t="s">
        <v>52</v>
      </c>
      <c r="BP6" s="4" t="s">
        <v>53</v>
      </c>
      <c r="BQ6" s="4" t="s">
        <v>54</v>
      </c>
      <c r="BR6" s="4" t="s">
        <v>55</v>
      </c>
      <c r="BS6" s="4" t="s">
        <v>56</v>
      </c>
      <c r="BT6" s="4" t="s">
        <v>57</v>
      </c>
      <c r="BU6" s="4" t="s">
        <v>58</v>
      </c>
      <c r="BV6" s="4" t="s">
        <v>59</v>
      </c>
      <c r="BW6" s="4" t="s">
        <v>255</v>
      </c>
      <c r="BX6" s="4" t="s">
        <v>256</v>
      </c>
      <c r="BY6" s="4" t="s">
        <v>257</v>
      </c>
      <c r="BZ6" s="4" t="s">
        <v>258</v>
      </c>
      <c r="CA6" s="4" t="s">
        <v>259</v>
      </c>
      <c r="CB6" s="4" t="s">
        <v>260</v>
      </c>
    </row>
    <row r="7" spans="1:80" s="2" customFormat="1" ht="13.5" thickBot="1">
      <c r="A7" s="44" t="s">
        <v>261</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row>
    <row r="8" spans="1:80" s="2" customFormat="1" ht="13.5" thickTop="1">
      <c r="A8" s="5" t="s">
        <v>262</v>
      </c>
      <c r="B8" s="6">
        <v>1660</v>
      </c>
      <c r="C8" s="6">
        <v>6435</v>
      </c>
      <c r="D8" s="6">
        <v>25658</v>
      </c>
      <c r="E8" s="6">
        <v>66699</v>
      </c>
      <c r="F8" s="6">
        <v>79143</v>
      </c>
      <c r="G8" s="6">
        <v>82965</v>
      </c>
      <c r="H8" s="6">
        <v>42681</v>
      </c>
      <c r="I8" s="6">
        <v>12808</v>
      </c>
      <c r="J8" s="6">
        <v>9105</v>
      </c>
      <c r="K8" s="6">
        <v>13150</v>
      </c>
      <c r="L8" s="6">
        <v>13724</v>
      </c>
      <c r="M8" s="6">
        <v>23566</v>
      </c>
      <c r="N8" s="6">
        <v>46089</v>
      </c>
      <c r="O8" s="6">
        <v>52802</v>
      </c>
      <c r="P8" s="6">
        <v>49266</v>
      </c>
      <c r="Q8" s="6">
        <v>42729</v>
      </c>
      <c r="R8" s="6">
        <v>42523</v>
      </c>
      <c r="S8" s="6">
        <v>45430</v>
      </c>
      <c r="T8" s="6">
        <v>46815</v>
      </c>
      <c r="U8" s="6">
        <v>49015</v>
      </c>
      <c r="V8" s="6">
        <v>48130</v>
      </c>
      <c r="W8" s="6">
        <v>49601</v>
      </c>
      <c r="X8" s="6">
        <v>52345</v>
      </c>
      <c r="Y8" s="6">
        <v>53400</v>
      </c>
      <c r="Z8" s="6">
        <v>54757</v>
      </c>
      <c r="AA8" s="6">
        <v>50620</v>
      </c>
      <c r="AB8" s="6">
        <v>58111</v>
      </c>
      <c r="AC8" s="6">
        <v>71417</v>
      </c>
      <c r="AD8" s="6">
        <v>81926</v>
      </c>
      <c r="AE8" s="6">
        <v>82497</v>
      </c>
      <c r="AF8" s="6">
        <v>81692</v>
      </c>
      <c r="AG8" s="6">
        <v>78872</v>
      </c>
      <c r="AH8" s="6">
        <v>79174</v>
      </c>
      <c r="AI8" s="6">
        <v>76681</v>
      </c>
      <c r="AJ8" s="6">
        <v>79347</v>
      </c>
      <c r="AK8" s="6">
        <v>86509</v>
      </c>
      <c r="AL8" s="6">
        <v>89619</v>
      </c>
      <c r="AM8" s="6">
        <v>97241</v>
      </c>
      <c r="AN8" s="6">
        <v>104495</v>
      </c>
      <c r="AO8" s="6">
        <v>116342</v>
      </c>
      <c r="AP8" s="6">
        <v>133995</v>
      </c>
      <c r="AQ8" s="6">
        <v>157513</v>
      </c>
      <c r="AR8" s="6">
        <v>185309</v>
      </c>
      <c r="AS8" s="6">
        <v>209903</v>
      </c>
      <c r="AT8" s="6">
        <v>227411</v>
      </c>
      <c r="AU8" s="6">
        <v>252743</v>
      </c>
      <c r="AV8" s="6">
        <v>273373</v>
      </c>
      <c r="AW8" s="6">
        <v>281996</v>
      </c>
      <c r="AX8" s="6">
        <v>290360</v>
      </c>
      <c r="AY8" s="6">
        <v>303555</v>
      </c>
      <c r="AZ8" s="6">
        <v>299321</v>
      </c>
      <c r="BA8" s="6">
        <v>273285</v>
      </c>
      <c r="BB8" s="6">
        <v>298346</v>
      </c>
      <c r="BC8" s="6">
        <v>291084</v>
      </c>
      <c r="BD8" s="6">
        <v>281640</v>
      </c>
      <c r="BE8" s="6">
        <v>272063</v>
      </c>
      <c r="BF8" s="6">
        <v>265748</v>
      </c>
      <c r="BG8" s="6">
        <v>270502</v>
      </c>
      <c r="BH8" s="6">
        <v>268194</v>
      </c>
      <c r="BI8" s="6">
        <v>274769</v>
      </c>
      <c r="BJ8" s="6">
        <v>294363</v>
      </c>
      <c r="BK8" s="6">
        <v>304732</v>
      </c>
      <c r="BL8" s="6">
        <v>348456</v>
      </c>
      <c r="BM8" s="6">
        <v>404744</v>
      </c>
      <c r="BN8" s="6">
        <v>455833</v>
      </c>
      <c r="BO8" s="6">
        <v>495308</v>
      </c>
      <c r="BP8" s="6">
        <v>521827</v>
      </c>
      <c r="BQ8" s="6">
        <v>551271</v>
      </c>
      <c r="BR8" s="6">
        <v>616072</v>
      </c>
      <c r="BS8" s="6">
        <v>661023</v>
      </c>
      <c r="BT8" s="6">
        <v>693498</v>
      </c>
      <c r="BU8" s="6">
        <v>705557</v>
      </c>
      <c r="BV8" s="6">
        <v>677856</v>
      </c>
      <c r="BW8" s="6">
        <v>660037</v>
      </c>
      <c r="BX8" s="6">
        <v>626755</v>
      </c>
      <c r="BY8" s="6">
        <v>612305</v>
      </c>
      <c r="BZ8" s="6">
        <v>589214</v>
      </c>
      <c r="CA8" s="6">
        <v>589735</v>
      </c>
      <c r="CB8" s="6">
        <v>592021</v>
      </c>
    </row>
    <row r="9" spans="1:80" s="2" customFormat="1" ht="12.75">
      <c r="A9" s="5" t="s">
        <v>263</v>
      </c>
      <c r="B9" s="7">
        <v>4139</v>
      </c>
      <c r="C9" s="7">
        <v>4158</v>
      </c>
      <c r="D9" s="7">
        <v>3599</v>
      </c>
      <c r="E9" s="7">
        <v>2659</v>
      </c>
      <c r="F9" s="7">
        <v>1928</v>
      </c>
      <c r="G9" s="7">
        <v>1859</v>
      </c>
      <c r="H9" s="7">
        <v>5493</v>
      </c>
      <c r="I9" s="7">
        <v>9909</v>
      </c>
      <c r="J9" s="7">
        <v>9868</v>
      </c>
      <c r="K9" s="7">
        <v>10805</v>
      </c>
      <c r="L9" s="7">
        <v>14221</v>
      </c>
      <c r="M9" s="7">
        <v>11001</v>
      </c>
      <c r="N9" s="7">
        <v>11745</v>
      </c>
      <c r="O9" s="7">
        <v>11836</v>
      </c>
      <c r="P9" s="7">
        <v>13076</v>
      </c>
      <c r="Q9" s="7">
        <v>14908</v>
      </c>
      <c r="R9" s="7">
        <v>16052</v>
      </c>
      <c r="S9" s="7">
        <v>18161</v>
      </c>
      <c r="T9" s="7">
        <v>22288</v>
      </c>
      <c r="U9" s="7">
        <v>24892</v>
      </c>
      <c r="V9" s="7">
        <v>26184</v>
      </c>
      <c r="W9" s="7">
        <v>29838</v>
      </c>
      <c r="X9" s="7">
        <v>31630</v>
      </c>
      <c r="Y9" s="7">
        <v>33522</v>
      </c>
      <c r="Z9" s="7">
        <v>35294</v>
      </c>
      <c r="AA9" s="7">
        <v>36576</v>
      </c>
      <c r="AB9" s="7">
        <v>43257</v>
      </c>
      <c r="AC9" s="7">
        <v>51272</v>
      </c>
      <c r="AD9" s="7">
        <v>59375</v>
      </c>
      <c r="AE9" s="7">
        <v>66410</v>
      </c>
      <c r="AF9" s="7">
        <v>75349</v>
      </c>
      <c r="AG9" s="7">
        <v>91901</v>
      </c>
      <c r="AH9" s="7">
        <v>107211</v>
      </c>
      <c r="AI9" s="7">
        <v>119522</v>
      </c>
      <c r="AJ9" s="7">
        <v>135783</v>
      </c>
      <c r="AK9" s="7">
        <v>173245</v>
      </c>
      <c r="AL9" s="7">
        <v>203594</v>
      </c>
      <c r="AM9" s="7">
        <v>221895</v>
      </c>
      <c r="AN9" s="7">
        <v>242329</v>
      </c>
      <c r="AO9" s="7">
        <v>267574</v>
      </c>
      <c r="AP9" s="7">
        <v>313374</v>
      </c>
      <c r="AQ9" s="7">
        <v>362022</v>
      </c>
      <c r="AR9" s="7">
        <v>388681</v>
      </c>
      <c r="AS9" s="7">
        <v>426004</v>
      </c>
      <c r="AT9" s="7">
        <v>432027</v>
      </c>
      <c r="AU9" s="7">
        <v>471809</v>
      </c>
      <c r="AV9" s="7">
        <v>481576</v>
      </c>
      <c r="AW9" s="7">
        <v>502174</v>
      </c>
      <c r="AX9" s="7">
        <v>533377</v>
      </c>
      <c r="AY9" s="7">
        <v>568643</v>
      </c>
      <c r="AZ9" s="7">
        <v>619297</v>
      </c>
      <c r="BA9" s="7">
        <v>689644</v>
      </c>
      <c r="BB9" s="7">
        <v>772435</v>
      </c>
      <c r="BC9" s="7">
        <v>827529</v>
      </c>
      <c r="BD9" s="7">
        <v>869431</v>
      </c>
      <c r="BE9" s="7">
        <v>923788</v>
      </c>
      <c r="BF9" s="7">
        <v>958274</v>
      </c>
      <c r="BG9" s="7">
        <v>1002389</v>
      </c>
      <c r="BH9" s="7">
        <v>1033465</v>
      </c>
      <c r="BI9" s="7">
        <v>1057770</v>
      </c>
      <c r="BJ9" s="7">
        <v>1115517</v>
      </c>
      <c r="BK9" s="7">
        <v>1194417</v>
      </c>
      <c r="BL9" s="7">
        <v>1317547</v>
      </c>
      <c r="BM9" s="7">
        <v>1417857</v>
      </c>
      <c r="BN9" s="7">
        <v>1485809</v>
      </c>
      <c r="BO9" s="7">
        <v>1586013</v>
      </c>
      <c r="BP9" s="7">
        <v>1671926</v>
      </c>
      <c r="BQ9" s="7">
        <v>1758391</v>
      </c>
      <c r="BR9" s="7">
        <v>1895637</v>
      </c>
      <c r="BS9" s="7">
        <v>2155793</v>
      </c>
      <c r="BT9" s="7">
        <v>2386633</v>
      </c>
      <c r="BU9" s="7">
        <v>2414742</v>
      </c>
      <c r="BV9" s="7">
        <v>2348587</v>
      </c>
      <c r="BW9" s="7">
        <v>2488727</v>
      </c>
      <c r="BX9" s="7">
        <v>2658304</v>
      </c>
      <c r="BY9" s="7">
        <v>2772781</v>
      </c>
      <c r="BZ9" s="7">
        <v>2931955</v>
      </c>
      <c r="CA9" s="7">
        <v>3027315</v>
      </c>
      <c r="CB9" s="7">
        <v>3130789</v>
      </c>
    </row>
    <row r="10" spans="1:80" s="2" customFormat="1" ht="12.75">
      <c r="A10" s="8" t="s">
        <v>264</v>
      </c>
      <c r="B10" s="9">
        <v>1972</v>
      </c>
      <c r="C10" s="9">
        <v>1592</v>
      </c>
      <c r="D10" s="9">
        <v>1062</v>
      </c>
      <c r="E10" s="9">
        <v>375</v>
      </c>
      <c r="F10" s="9">
        <v>160</v>
      </c>
      <c r="G10" s="9">
        <v>134</v>
      </c>
      <c r="H10" s="9">
        <v>85</v>
      </c>
      <c r="I10" s="9">
        <v>102</v>
      </c>
      <c r="J10" s="9">
        <v>191</v>
      </c>
      <c r="K10" s="9">
        <v>178</v>
      </c>
      <c r="L10" s="9">
        <v>241</v>
      </c>
      <c r="M10" s="9">
        <v>235</v>
      </c>
      <c r="N10" s="9">
        <v>339</v>
      </c>
      <c r="O10" s="9">
        <v>441</v>
      </c>
      <c r="P10" s="9">
        <v>370</v>
      </c>
      <c r="Q10" s="9">
        <v>445</v>
      </c>
      <c r="R10" s="9">
        <v>591</v>
      </c>
      <c r="S10" s="9">
        <v>590</v>
      </c>
      <c r="T10" s="9">
        <v>643</v>
      </c>
      <c r="U10" s="9">
        <v>789</v>
      </c>
      <c r="V10" s="9">
        <v>968</v>
      </c>
      <c r="W10" s="9">
        <v>1063</v>
      </c>
      <c r="X10" s="9">
        <v>1241</v>
      </c>
      <c r="Y10" s="9">
        <v>1458</v>
      </c>
      <c r="Z10" s="9">
        <v>1555</v>
      </c>
      <c r="AA10" s="9">
        <v>2140</v>
      </c>
      <c r="AB10" s="9">
        <v>4363</v>
      </c>
      <c r="AC10" s="9">
        <v>6453</v>
      </c>
      <c r="AD10" s="9">
        <v>7634</v>
      </c>
      <c r="AE10" s="9">
        <v>7548</v>
      </c>
      <c r="AF10" s="9">
        <v>8634</v>
      </c>
      <c r="AG10" s="9">
        <v>9849</v>
      </c>
      <c r="AH10" s="9">
        <v>12529</v>
      </c>
      <c r="AI10" s="9">
        <v>12745</v>
      </c>
      <c r="AJ10" s="9">
        <v>12457</v>
      </c>
      <c r="AK10" s="9">
        <v>16022</v>
      </c>
      <c r="AL10" s="9">
        <v>18910</v>
      </c>
      <c r="AM10" s="9">
        <v>21104</v>
      </c>
      <c r="AN10" s="9">
        <v>26710</v>
      </c>
      <c r="AO10" s="9">
        <v>30223</v>
      </c>
      <c r="AP10" s="9">
        <v>31843</v>
      </c>
      <c r="AQ10" s="9">
        <v>33152</v>
      </c>
      <c r="AR10" s="9">
        <v>26612</v>
      </c>
      <c r="AS10" s="9">
        <v>26197</v>
      </c>
      <c r="AT10" s="9">
        <v>26920</v>
      </c>
      <c r="AU10" s="9">
        <v>28592</v>
      </c>
      <c r="AV10" s="9">
        <v>29776</v>
      </c>
      <c r="AW10" s="9">
        <v>28921</v>
      </c>
      <c r="AX10" s="9">
        <v>30931</v>
      </c>
      <c r="AY10" s="9">
        <v>35328</v>
      </c>
      <c r="AZ10" s="9">
        <v>37171</v>
      </c>
      <c r="BA10" s="9">
        <v>41235</v>
      </c>
      <c r="BB10" s="9">
        <v>42741</v>
      </c>
      <c r="BC10" s="9">
        <v>47380</v>
      </c>
      <c r="BD10" s="9">
        <v>43286</v>
      </c>
      <c r="BE10" s="9">
        <v>51027</v>
      </c>
      <c r="BF10" s="9">
        <v>48321</v>
      </c>
      <c r="BG10" s="9">
        <v>48975</v>
      </c>
      <c r="BH10" s="9">
        <v>50512</v>
      </c>
      <c r="BI10" s="9">
        <v>50605</v>
      </c>
      <c r="BJ10" s="9">
        <v>53764</v>
      </c>
      <c r="BK10" s="9">
        <v>57094</v>
      </c>
      <c r="BL10" s="9">
        <v>70566</v>
      </c>
      <c r="BM10" s="9">
        <v>82587</v>
      </c>
      <c r="BN10" s="9">
        <v>87974</v>
      </c>
      <c r="BO10" s="9">
        <v>97555</v>
      </c>
      <c r="BP10" s="9">
        <v>118482</v>
      </c>
      <c r="BQ10" s="9">
        <v>91656</v>
      </c>
      <c r="BR10" s="9">
        <v>91287</v>
      </c>
      <c r="BS10" s="9">
        <v>79749</v>
      </c>
      <c r="BT10" s="9">
        <v>128598</v>
      </c>
      <c r="BU10" s="9">
        <v>101233</v>
      </c>
      <c r="BV10" s="9">
        <v>90823</v>
      </c>
      <c r="BW10" s="9">
        <v>84555</v>
      </c>
      <c r="BX10" s="9">
        <v>129041</v>
      </c>
      <c r="BY10" s="9">
        <v>106476</v>
      </c>
      <c r="BZ10" s="9">
        <v>106327</v>
      </c>
      <c r="CA10" s="9">
        <v>113166</v>
      </c>
      <c r="CB10" s="9">
        <v>120176</v>
      </c>
    </row>
    <row r="11" spans="1:80" s="2" customFormat="1" ht="12.75">
      <c r="A11" s="8" t="s">
        <v>115</v>
      </c>
      <c r="B11" s="9">
        <v>55</v>
      </c>
      <c r="C11" s="9">
        <v>60</v>
      </c>
      <c r="D11" s="9">
        <v>71</v>
      </c>
      <c r="E11" s="9">
        <v>92</v>
      </c>
      <c r="F11" s="9">
        <v>174</v>
      </c>
      <c r="G11" s="9">
        <v>211</v>
      </c>
      <c r="H11" s="9">
        <v>201</v>
      </c>
      <c r="I11" s="9">
        <v>177</v>
      </c>
      <c r="J11" s="9">
        <v>162</v>
      </c>
      <c r="K11" s="9">
        <v>197</v>
      </c>
      <c r="L11" s="9">
        <v>268</v>
      </c>
      <c r="M11" s="9">
        <v>323</v>
      </c>
      <c r="N11" s="9">
        <v>347</v>
      </c>
      <c r="O11" s="9">
        <v>336</v>
      </c>
      <c r="P11" s="9">
        <v>307</v>
      </c>
      <c r="Q11" s="9">
        <v>291</v>
      </c>
      <c r="R11" s="9">
        <v>359</v>
      </c>
      <c r="S11" s="9">
        <v>479</v>
      </c>
      <c r="T11" s="9">
        <v>541</v>
      </c>
      <c r="U11" s="9">
        <v>685</v>
      </c>
      <c r="V11" s="9">
        <v>795</v>
      </c>
      <c r="W11" s="9">
        <v>913</v>
      </c>
      <c r="X11" s="9">
        <v>1198</v>
      </c>
      <c r="Y11" s="9">
        <v>1451</v>
      </c>
      <c r="Z11" s="9">
        <v>1788</v>
      </c>
      <c r="AA11" s="9">
        <v>1791</v>
      </c>
      <c r="AB11" s="9">
        <v>2543</v>
      </c>
      <c r="AC11" s="9">
        <v>3351</v>
      </c>
      <c r="AD11" s="9">
        <v>4390</v>
      </c>
      <c r="AE11" s="9">
        <v>5162</v>
      </c>
      <c r="AF11" s="9">
        <v>5907</v>
      </c>
      <c r="AG11" s="9">
        <v>6843</v>
      </c>
      <c r="AH11" s="9">
        <v>8674</v>
      </c>
      <c r="AI11" s="9">
        <v>9356</v>
      </c>
      <c r="AJ11" s="9">
        <v>10733</v>
      </c>
      <c r="AK11" s="9">
        <v>12930</v>
      </c>
      <c r="AL11" s="9">
        <v>15734</v>
      </c>
      <c r="AM11" s="9">
        <v>17302</v>
      </c>
      <c r="AN11" s="9">
        <v>18524</v>
      </c>
      <c r="AO11" s="9">
        <v>20494</v>
      </c>
      <c r="AP11" s="9">
        <v>23169</v>
      </c>
      <c r="AQ11" s="9">
        <v>26866</v>
      </c>
      <c r="AR11" s="9">
        <v>27445</v>
      </c>
      <c r="AS11" s="9">
        <v>28641</v>
      </c>
      <c r="AT11" s="9">
        <v>30417</v>
      </c>
      <c r="AU11" s="9">
        <v>33541</v>
      </c>
      <c r="AV11" s="9">
        <v>35933</v>
      </c>
      <c r="AW11" s="9">
        <v>39964</v>
      </c>
      <c r="AX11" s="9">
        <v>44483</v>
      </c>
      <c r="AY11" s="9">
        <v>48380</v>
      </c>
      <c r="AZ11" s="9">
        <v>57699</v>
      </c>
      <c r="BA11" s="9">
        <v>71168</v>
      </c>
      <c r="BB11" s="9">
        <v>89486</v>
      </c>
      <c r="BC11" s="9">
        <v>99401</v>
      </c>
      <c r="BD11" s="9">
        <v>107107</v>
      </c>
      <c r="BE11" s="9">
        <v>115399</v>
      </c>
      <c r="BF11" s="9">
        <v>119365</v>
      </c>
      <c r="BG11" s="9">
        <v>123832</v>
      </c>
      <c r="BH11" s="9">
        <v>131425</v>
      </c>
      <c r="BI11" s="9">
        <v>141048</v>
      </c>
      <c r="BJ11" s="9">
        <v>154504</v>
      </c>
      <c r="BK11" s="9">
        <v>172233</v>
      </c>
      <c r="BL11" s="9">
        <v>196497</v>
      </c>
      <c r="BM11" s="9">
        <v>219541</v>
      </c>
      <c r="BN11" s="9">
        <v>240122</v>
      </c>
      <c r="BO11" s="9">
        <v>250548</v>
      </c>
      <c r="BP11" s="9">
        <v>252739</v>
      </c>
      <c r="BQ11" s="9">
        <v>266382</v>
      </c>
      <c r="BR11" s="9">
        <v>280599</v>
      </c>
      <c r="BS11" s="9">
        <v>334335</v>
      </c>
      <c r="BT11" s="9">
        <v>369068</v>
      </c>
      <c r="BU11" s="9">
        <v>372504</v>
      </c>
      <c r="BV11" s="9">
        <v>346742</v>
      </c>
      <c r="BW11" s="9">
        <v>371664</v>
      </c>
      <c r="BX11" s="9">
        <v>442697</v>
      </c>
      <c r="BY11" s="9">
        <v>514058</v>
      </c>
      <c r="BZ11" s="9">
        <v>556393</v>
      </c>
      <c r="CA11" s="9">
        <v>579448</v>
      </c>
      <c r="CB11" s="9">
        <v>596784</v>
      </c>
    </row>
    <row r="12" spans="1:80" s="2" customFormat="1" ht="12.75">
      <c r="A12" s="8" t="s">
        <v>265</v>
      </c>
      <c r="B12" s="9" t="s">
        <v>266</v>
      </c>
      <c r="C12" s="9" t="s">
        <v>266</v>
      </c>
      <c r="D12" s="9" t="s">
        <v>266</v>
      </c>
      <c r="E12" s="9" t="s">
        <v>266</v>
      </c>
      <c r="F12" s="9" t="s">
        <v>266</v>
      </c>
      <c r="G12" s="9" t="s">
        <v>266</v>
      </c>
      <c r="H12" s="9" t="s">
        <v>266</v>
      </c>
      <c r="I12" s="9" t="s">
        <v>266</v>
      </c>
      <c r="J12" s="9" t="s">
        <v>266</v>
      </c>
      <c r="K12" s="9" t="s">
        <v>266</v>
      </c>
      <c r="L12" s="9" t="s">
        <v>266</v>
      </c>
      <c r="M12" s="9" t="s">
        <v>266</v>
      </c>
      <c r="N12" s="9" t="s">
        <v>266</v>
      </c>
      <c r="O12" s="9" t="s">
        <v>266</v>
      </c>
      <c r="P12" s="9" t="s">
        <v>266</v>
      </c>
      <c r="Q12" s="9" t="s">
        <v>266</v>
      </c>
      <c r="R12" s="9" t="s">
        <v>266</v>
      </c>
      <c r="S12" s="9" t="s">
        <v>266</v>
      </c>
      <c r="T12" s="9" t="s">
        <v>266</v>
      </c>
      <c r="U12" s="9" t="s">
        <v>266</v>
      </c>
      <c r="V12" s="9" t="s">
        <v>266</v>
      </c>
      <c r="W12" s="9" t="s">
        <v>266</v>
      </c>
      <c r="X12" s="9" t="s">
        <v>266</v>
      </c>
      <c r="Y12" s="9" t="s">
        <v>266</v>
      </c>
      <c r="Z12" s="9" t="s">
        <v>266</v>
      </c>
      <c r="AA12" s="9" t="s">
        <v>266</v>
      </c>
      <c r="AB12" s="9">
        <v>64</v>
      </c>
      <c r="AC12" s="9">
        <v>2748</v>
      </c>
      <c r="AD12" s="9">
        <v>4649</v>
      </c>
      <c r="AE12" s="9">
        <v>5695</v>
      </c>
      <c r="AF12" s="9">
        <v>6213</v>
      </c>
      <c r="AG12" s="9">
        <v>6622</v>
      </c>
      <c r="AH12" s="9">
        <v>7479</v>
      </c>
      <c r="AI12" s="9">
        <v>8052</v>
      </c>
      <c r="AJ12" s="9">
        <v>9639</v>
      </c>
      <c r="AK12" s="9">
        <v>12875</v>
      </c>
      <c r="AL12" s="9">
        <v>15834</v>
      </c>
      <c r="AM12" s="9">
        <v>19345</v>
      </c>
      <c r="AN12" s="9">
        <v>22768</v>
      </c>
      <c r="AO12" s="9">
        <v>26495</v>
      </c>
      <c r="AP12" s="9">
        <v>32090</v>
      </c>
      <c r="AQ12" s="9">
        <v>39149</v>
      </c>
      <c r="AR12" s="9">
        <v>46567</v>
      </c>
      <c r="AS12" s="9">
        <v>52588</v>
      </c>
      <c r="AT12" s="9">
        <v>57540</v>
      </c>
      <c r="AU12" s="9">
        <v>65822</v>
      </c>
      <c r="AV12" s="9">
        <v>70164</v>
      </c>
      <c r="AW12" s="9">
        <v>75120</v>
      </c>
      <c r="AX12" s="9">
        <v>78878</v>
      </c>
      <c r="AY12" s="9">
        <v>84964</v>
      </c>
      <c r="AZ12" s="9">
        <v>98102</v>
      </c>
      <c r="BA12" s="9">
        <v>104489</v>
      </c>
      <c r="BB12" s="9">
        <v>119024</v>
      </c>
      <c r="BC12" s="9">
        <v>130552</v>
      </c>
      <c r="BD12" s="9">
        <v>144747</v>
      </c>
      <c r="BE12" s="9">
        <v>159855</v>
      </c>
      <c r="BF12" s="9">
        <v>174225</v>
      </c>
      <c r="BG12" s="9">
        <v>190016</v>
      </c>
      <c r="BH12" s="9">
        <v>192822</v>
      </c>
      <c r="BI12" s="9">
        <v>190447</v>
      </c>
      <c r="BJ12" s="9">
        <v>197113</v>
      </c>
      <c r="BK12" s="9">
        <v>217384</v>
      </c>
      <c r="BL12" s="9">
        <v>230855</v>
      </c>
      <c r="BM12" s="9">
        <v>249433</v>
      </c>
      <c r="BN12" s="9">
        <v>269360</v>
      </c>
      <c r="BO12" s="9">
        <v>298638</v>
      </c>
      <c r="BP12" s="9">
        <v>329868</v>
      </c>
      <c r="BQ12" s="9">
        <v>375407</v>
      </c>
      <c r="BR12" s="9">
        <v>390758</v>
      </c>
      <c r="BS12" s="9">
        <v>430093</v>
      </c>
      <c r="BT12" s="9">
        <v>451636</v>
      </c>
      <c r="BU12" s="9">
        <v>485653</v>
      </c>
      <c r="BV12" s="9">
        <v>471793</v>
      </c>
      <c r="BW12" s="9">
        <v>510544</v>
      </c>
      <c r="BX12" s="9">
        <v>530893</v>
      </c>
      <c r="BY12" s="9">
        <v>543959</v>
      </c>
      <c r="BZ12" s="9">
        <v>585387</v>
      </c>
      <c r="CA12" s="9">
        <v>594544</v>
      </c>
      <c r="CB12" s="9">
        <v>614728</v>
      </c>
    </row>
    <row r="13" spans="1:80" s="2" customFormat="1" ht="12.75">
      <c r="A13" s="8" t="s">
        <v>267</v>
      </c>
      <c r="B13" s="9">
        <v>1514</v>
      </c>
      <c r="C13" s="9">
        <v>1855</v>
      </c>
      <c r="D13" s="9">
        <v>1828</v>
      </c>
      <c r="E13" s="9">
        <v>1739</v>
      </c>
      <c r="F13" s="9">
        <v>1503</v>
      </c>
      <c r="G13" s="9">
        <v>1137</v>
      </c>
      <c r="H13" s="9">
        <v>2384</v>
      </c>
      <c r="I13" s="9">
        <v>2820</v>
      </c>
      <c r="J13" s="9">
        <v>2499</v>
      </c>
      <c r="K13" s="9">
        <v>3174</v>
      </c>
      <c r="L13" s="9">
        <v>4097</v>
      </c>
      <c r="M13" s="9">
        <v>3352</v>
      </c>
      <c r="N13" s="9">
        <v>3655</v>
      </c>
      <c r="O13" s="9">
        <v>3823</v>
      </c>
      <c r="P13" s="9">
        <v>4434</v>
      </c>
      <c r="Q13" s="9">
        <v>5071</v>
      </c>
      <c r="R13" s="9">
        <v>4734</v>
      </c>
      <c r="S13" s="9">
        <v>5427</v>
      </c>
      <c r="T13" s="9">
        <v>7535</v>
      </c>
      <c r="U13" s="9">
        <v>8239</v>
      </c>
      <c r="V13" s="9">
        <v>7378</v>
      </c>
      <c r="W13" s="9">
        <v>9683</v>
      </c>
      <c r="X13" s="9">
        <v>9207</v>
      </c>
      <c r="Y13" s="9">
        <v>9311</v>
      </c>
      <c r="Z13" s="9">
        <v>9657</v>
      </c>
      <c r="AA13" s="9">
        <v>9469</v>
      </c>
      <c r="AB13" s="9">
        <v>9678</v>
      </c>
      <c r="AC13" s="9">
        <v>10261</v>
      </c>
      <c r="AD13" s="9">
        <v>11816</v>
      </c>
      <c r="AE13" s="9">
        <v>13076</v>
      </c>
      <c r="AF13" s="9">
        <v>15655</v>
      </c>
      <c r="AG13" s="9">
        <v>22946</v>
      </c>
      <c r="AH13" s="9">
        <v>27650</v>
      </c>
      <c r="AI13" s="9">
        <v>28276</v>
      </c>
      <c r="AJ13" s="9">
        <v>33713</v>
      </c>
      <c r="AK13" s="9">
        <v>50176</v>
      </c>
      <c r="AL13" s="9">
        <v>60799</v>
      </c>
      <c r="AM13" s="9">
        <v>61060</v>
      </c>
      <c r="AN13" s="9">
        <v>61505</v>
      </c>
      <c r="AO13" s="9">
        <v>66376</v>
      </c>
      <c r="AP13" s="9">
        <v>86557</v>
      </c>
      <c r="AQ13" s="9">
        <v>100299</v>
      </c>
      <c r="AR13" s="9">
        <v>108155</v>
      </c>
      <c r="AS13" s="9">
        <v>123031</v>
      </c>
      <c r="AT13" s="9">
        <v>113352</v>
      </c>
      <c r="AU13" s="9">
        <v>128979</v>
      </c>
      <c r="AV13" s="9">
        <v>120633</v>
      </c>
      <c r="AW13" s="9">
        <v>124088</v>
      </c>
      <c r="AX13" s="9">
        <v>130377</v>
      </c>
      <c r="AY13" s="9">
        <v>137426</v>
      </c>
      <c r="AZ13" s="9">
        <v>148668</v>
      </c>
      <c r="BA13" s="9">
        <v>172462</v>
      </c>
      <c r="BB13" s="9">
        <v>199562</v>
      </c>
      <c r="BC13" s="9">
        <v>209969</v>
      </c>
      <c r="BD13" s="9">
        <v>217166</v>
      </c>
      <c r="BE13" s="9">
        <v>223799</v>
      </c>
      <c r="BF13" s="9">
        <v>229736</v>
      </c>
      <c r="BG13" s="9">
        <v>235032</v>
      </c>
      <c r="BH13" s="9">
        <v>237750</v>
      </c>
      <c r="BI13" s="9">
        <v>242478</v>
      </c>
      <c r="BJ13" s="9">
        <v>253724</v>
      </c>
      <c r="BK13" s="9">
        <v>269774</v>
      </c>
      <c r="BL13" s="9">
        <v>312720</v>
      </c>
      <c r="BM13" s="9">
        <v>334632</v>
      </c>
      <c r="BN13" s="9">
        <v>333059</v>
      </c>
      <c r="BO13" s="9">
        <v>345847</v>
      </c>
      <c r="BP13" s="9">
        <v>352477</v>
      </c>
      <c r="BQ13" s="9">
        <v>365975</v>
      </c>
      <c r="BR13" s="9">
        <v>431313</v>
      </c>
      <c r="BS13" s="9">
        <v>533224</v>
      </c>
      <c r="BT13" s="9">
        <v>622210</v>
      </c>
      <c r="BU13" s="9">
        <v>597352</v>
      </c>
      <c r="BV13" s="9">
        <v>541344</v>
      </c>
      <c r="BW13" s="9">
        <v>563994</v>
      </c>
      <c r="BX13" s="9">
        <v>541816</v>
      </c>
      <c r="BY13" s="9">
        <v>534499</v>
      </c>
      <c r="BZ13" s="9">
        <v>544171</v>
      </c>
      <c r="CA13" s="9">
        <v>543054</v>
      </c>
      <c r="CB13" s="9">
        <v>541985</v>
      </c>
    </row>
    <row r="14" spans="1:80" s="2" customFormat="1" ht="12.75">
      <c r="A14" s="8" t="s">
        <v>268</v>
      </c>
      <c r="B14" s="9">
        <v>28</v>
      </c>
      <c r="C14" s="9">
        <v>91</v>
      </c>
      <c r="D14" s="9">
        <v>137</v>
      </c>
      <c r="E14" s="9">
        <v>177</v>
      </c>
      <c r="F14" s="9">
        <v>217</v>
      </c>
      <c r="G14" s="9">
        <v>267</v>
      </c>
      <c r="H14" s="9">
        <v>358</v>
      </c>
      <c r="I14" s="9">
        <v>466</v>
      </c>
      <c r="J14" s="9">
        <v>558</v>
      </c>
      <c r="K14" s="9">
        <v>657</v>
      </c>
      <c r="L14" s="9">
        <v>781</v>
      </c>
      <c r="M14" s="9">
        <v>1565</v>
      </c>
      <c r="N14" s="9">
        <v>2063</v>
      </c>
      <c r="O14" s="9">
        <v>2717</v>
      </c>
      <c r="P14" s="9">
        <v>3352</v>
      </c>
      <c r="Q14" s="9">
        <v>4427</v>
      </c>
      <c r="R14" s="9">
        <v>5478</v>
      </c>
      <c r="S14" s="9">
        <v>6661</v>
      </c>
      <c r="T14" s="9">
        <v>8219</v>
      </c>
      <c r="U14" s="9">
        <v>9737</v>
      </c>
      <c r="V14" s="9">
        <v>11602</v>
      </c>
      <c r="W14" s="9">
        <v>12474</v>
      </c>
      <c r="X14" s="9">
        <v>14365</v>
      </c>
      <c r="Y14" s="9">
        <v>15788</v>
      </c>
      <c r="Z14" s="9">
        <v>16620</v>
      </c>
      <c r="AA14" s="9">
        <v>17460</v>
      </c>
      <c r="AB14" s="9">
        <v>20694</v>
      </c>
      <c r="AC14" s="9">
        <v>21725</v>
      </c>
      <c r="AD14" s="9">
        <v>23854</v>
      </c>
      <c r="AE14" s="9">
        <v>27298</v>
      </c>
      <c r="AF14" s="9">
        <v>30270</v>
      </c>
      <c r="AG14" s="9">
        <v>35872</v>
      </c>
      <c r="AH14" s="9">
        <v>40157</v>
      </c>
      <c r="AI14" s="9">
        <v>49090</v>
      </c>
      <c r="AJ14" s="9">
        <v>55867</v>
      </c>
      <c r="AK14" s="9">
        <v>64658</v>
      </c>
      <c r="AL14" s="9">
        <v>73899</v>
      </c>
      <c r="AM14" s="9">
        <v>85061</v>
      </c>
      <c r="AN14" s="9">
        <v>93861</v>
      </c>
      <c r="AO14" s="9">
        <v>104073</v>
      </c>
      <c r="AP14" s="9">
        <v>118547</v>
      </c>
      <c r="AQ14" s="9">
        <v>139584</v>
      </c>
      <c r="AR14" s="9">
        <v>155964</v>
      </c>
      <c r="AS14" s="9">
        <v>170724</v>
      </c>
      <c r="AT14" s="9">
        <v>178223</v>
      </c>
      <c r="AU14" s="9">
        <v>188623</v>
      </c>
      <c r="AV14" s="9">
        <v>198757</v>
      </c>
      <c r="AW14" s="9">
        <v>207352</v>
      </c>
      <c r="AX14" s="9">
        <v>219341</v>
      </c>
      <c r="AY14" s="9">
        <v>232542</v>
      </c>
      <c r="AZ14" s="9">
        <v>248623</v>
      </c>
      <c r="BA14" s="9">
        <v>269015</v>
      </c>
      <c r="BB14" s="9">
        <v>287584</v>
      </c>
      <c r="BC14" s="9">
        <v>304585</v>
      </c>
      <c r="BD14" s="9">
        <v>319565</v>
      </c>
      <c r="BE14" s="9">
        <v>335846</v>
      </c>
      <c r="BF14" s="9">
        <v>349671</v>
      </c>
      <c r="BG14" s="9">
        <v>365251</v>
      </c>
      <c r="BH14" s="9">
        <v>379215</v>
      </c>
      <c r="BI14" s="9">
        <v>390037</v>
      </c>
      <c r="BJ14" s="9">
        <v>409423</v>
      </c>
      <c r="BK14" s="9">
        <v>432958</v>
      </c>
      <c r="BL14" s="9">
        <v>455980</v>
      </c>
      <c r="BM14" s="9">
        <v>474680</v>
      </c>
      <c r="BN14" s="9">
        <v>495548</v>
      </c>
      <c r="BO14" s="9">
        <v>523305</v>
      </c>
      <c r="BP14" s="9">
        <v>548549</v>
      </c>
      <c r="BQ14" s="9">
        <v>586153</v>
      </c>
      <c r="BR14" s="9">
        <v>617027</v>
      </c>
      <c r="BS14" s="9">
        <v>682963</v>
      </c>
      <c r="BT14" s="9">
        <v>706737</v>
      </c>
      <c r="BU14" s="9">
        <v>730811</v>
      </c>
      <c r="BV14" s="9">
        <v>773290</v>
      </c>
      <c r="BW14" s="9">
        <v>818402</v>
      </c>
      <c r="BX14" s="9">
        <v>865635</v>
      </c>
      <c r="BY14" s="9">
        <v>916734</v>
      </c>
      <c r="BZ14" s="9">
        <v>970122</v>
      </c>
      <c r="CA14" s="9">
        <v>1026781</v>
      </c>
      <c r="CB14" s="9">
        <v>1085694</v>
      </c>
    </row>
    <row r="15" spans="1:80" s="2" customFormat="1" ht="12.75">
      <c r="A15" s="10" t="s">
        <v>269</v>
      </c>
      <c r="B15" s="9" t="s">
        <v>266</v>
      </c>
      <c r="C15" s="9" t="s">
        <v>266</v>
      </c>
      <c r="D15" s="9" t="s">
        <v>266</v>
      </c>
      <c r="E15" s="9" t="s">
        <v>266</v>
      </c>
      <c r="F15" s="9" t="s">
        <v>266</v>
      </c>
      <c r="G15" s="9" t="s">
        <v>266</v>
      </c>
      <c r="H15" s="9" t="s">
        <v>266</v>
      </c>
      <c r="I15" s="9" t="s">
        <v>266</v>
      </c>
      <c r="J15" s="9" t="s">
        <v>266</v>
      </c>
      <c r="K15" s="9" t="s">
        <v>266</v>
      </c>
      <c r="L15" s="9" t="s">
        <v>266</v>
      </c>
      <c r="M15" s="9" t="s">
        <v>266</v>
      </c>
      <c r="N15" s="9" t="s">
        <v>266</v>
      </c>
      <c r="O15" s="9" t="s">
        <v>266</v>
      </c>
      <c r="P15" s="9" t="s">
        <v>266</v>
      </c>
      <c r="Q15" s="9" t="s">
        <v>266</v>
      </c>
      <c r="R15" s="9" t="s">
        <v>266</v>
      </c>
      <c r="S15" s="9" t="s">
        <v>266</v>
      </c>
      <c r="T15" s="9" t="s">
        <v>266</v>
      </c>
      <c r="U15" s="9" t="s">
        <v>266</v>
      </c>
      <c r="V15" s="9" t="s">
        <v>266</v>
      </c>
      <c r="W15" s="9" t="s">
        <v>266</v>
      </c>
      <c r="X15" s="9" t="s">
        <v>266</v>
      </c>
      <c r="Y15" s="9" t="s">
        <v>266</v>
      </c>
      <c r="Z15" s="9" t="s">
        <v>266</v>
      </c>
      <c r="AA15" s="9" t="s">
        <v>266</v>
      </c>
      <c r="AB15" s="9" t="s">
        <v>266</v>
      </c>
      <c r="AC15" s="9">
        <v>94</v>
      </c>
      <c r="AD15" s="9">
        <v>94</v>
      </c>
      <c r="AE15" s="9">
        <v>414</v>
      </c>
      <c r="AF15" s="9">
        <v>458</v>
      </c>
      <c r="AG15" s="9">
        <v>465</v>
      </c>
      <c r="AH15" s="9">
        <v>538</v>
      </c>
      <c r="AI15" s="9">
        <v>526</v>
      </c>
      <c r="AJ15" s="9">
        <v>494</v>
      </c>
      <c r="AK15" s="9">
        <v>499</v>
      </c>
      <c r="AL15" s="9">
        <v>515</v>
      </c>
      <c r="AM15" s="9">
        <v>717</v>
      </c>
      <c r="AN15" s="9">
        <v>741</v>
      </c>
      <c r="AO15" s="9">
        <v>757</v>
      </c>
      <c r="AP15" s="9">
        <v>675</v>
      </c>
      <c r="AQ15" s="9">
        <v>670</v>
      </c>
      <c r="AR15" s="9">
        <v>844</v>
      </c>
      <c r="AS15" s="9">
        <v>19993</v>
      </c>
      <c r="AT15" s="9">
        <v>7056</v>
      </c>
      <c r="AU15" s="9">
        <v>5189</v>
      </c>
      <c r="AV15" s="9">
        <v>8072</v>
      </c>
      <c r="AW15" s="9">
        <v>4930</v>
      </c>
      <c r="AX15" s="9">
        <v>4852</v>
      </c>
      <c r="AY15" s="9">
        <v>5069</v>
      </c>
      <c r="AZ15" s="9">
        <v>3625</v>
      </c>
      <c r="BA15" s="9">
        <v>2619</v>
      </c>
      <c r="BB15" s="9">
        <v>6166</v>
      </c>
      <c r="BC15" s="9">
        <v>6236</v>
      </c>
      <c r="BD15" s="9">
        <v>5683</v>
      </c>
      <c r="BE15" s="9">
        <v>5476</v>
      </c>
      <c r="BF15" s="9">
        <v>5802</v>
      </c>
      <c r="BG15" s="9">
        <v>6879</v>
      </c>
      <c r="BH15" s="9">
        <v>9146</v>
      </c>
      <c r="BI15" s="9">
        <v>10824</v>
      </c>
      <c r="BJ15" s="9">
        <v>13254</v>
      </c>
      <c r="BK15" s="9">
        <v>11701</v>
      </c>
      <c r="BL15" s="9">
        <v>13969</v>
      </c>
      <c r="BM15" s="9">
        <v>13279</v>
      </c>
      <c r="BN15" s="9">
        <v>14348</v>
      </c>
      <c r="BO15" s="9">
        <v>16526</v>
      </c>
      <c r="BP15" s="9">
        <v>16058</v>
      </c>
      <c r="BQ15" s="9">
        <v>19307</v>
      </c>
      <c r="BR15" s="9">
        <v>17830</v>
      </c>
      <c r="BS15" s="9">
        <v>34071</v>
      </c>
      <c r="BT15" s="9">
        <v>23317</v>
      </c>
      <c r="BU15" s="9">
        <v>101933</v>
      </c>
      <c r="BV15" s="9">
        <v>140387</v>
      </c>
      <c r="BW15" s="9">
        <v>56251</v>
      </c>
      <c r="BX15" s="9">
        <v>28839</v>
      </c>
      <c r="BY15" s="9">
        <v>32562</v>
      </c>
      <c r="BZ15" s="9">
        <v>36011</v>
      </c>
      <c r="CA15" s="9">
        <v>39614</v>
      </c>
      <c r="CB15" s="9">
        <v>43281</v>
      </c>
    </row>
    <row r="16" spans="1:80" s="2" customFormat="1" ht="12.75">
      <c r="A16" s="10" t="s">
        <v>270</v>
      </c>
      <c r="B16" s="9">
        <v>28</v>
      </c>
      <c r="C16" s="9">
        <v>91</v>
      </c>
      <c r="D16" s="9">
        <v>137</v>
      </c>
      <c r="E16" s="9">
        <v>177</v>
      </c>
      <c r="F16" s="9">
        <v>217</v>
      </c>
      <c r="G16" s="9">
        <v>267</v>
      </c>
      <c r="H16" s="9">
        <v>358</v>
      </c>
      <c r="I16" s="9">
        <v>466</v>
      </c>
      <c r="J16" s="9">
        <v>558</v>
      </c>
      <c r="K16" s="9">
        <v>657</v>
      </c>
      <c r="L16" s="9">
        <v>781</v>
      </c>
      <c r="M16" s="9">
        <v>1565</v>
      </c>
      <c r="N16" s="9">
        <v>2063</v>
      </c>
      <c r="O16" s="9">
        <v>2717</v>
      </c>
      <c r="P16" s="9">
        <v>3352</v>
      </c>
      <c r="Q16" s="9">
        <v>4427</v>
      </c>
      <c r="R16" s="9">
        <v>5478</v>
      </c>
      <c r="S16" s="9">
        <v>6661</v>
      </c>
      <c r="T16" s="9">
        <v>8219</v>
      </c>
      <c r="U16" s="9">
        <v>9737</v>
      </c>
      <c r="V16" s="9">
        <v>11602</v>
      </c>
      <c r="W16" s="9">
        <v>12474</v>
      </c>
      <c r="X16" s="9">
        <v>14365</v>
      </c>
      <c r="Y16" s="9">
        <v>15788</v>
      </c>
      <c r="Z16" s="9">
        <v>16620</v>
      </c>
      <c r="AA16" s="9">
        <v>17460</v>
      </c>
      <c r="AB16" s="9">
        <v>20694</v>
      </c>
      <c r="AC16" s="9">
        <v>21631</v>
      </c>
      <c r="AD16" s="9">
        <v>23760</v>
      </c>
      <c r="AE16" s="9">
        <v>26885</v>
      </c>
      <c r="AF16" s="9">
        <v>29812</v>
      </c>
      <c r="AG16" s="9">
        <v>35408</v>
      </c>
      <c r="AH16" s="9">
        <v>39620</v>
      </c>
      <c r="AI16" s="9">
        <v>48565</v>
      </c>
      <c r="AJ16" s="9">
        <v>55373</v>
      </c>
      <c r="AK16" s="9">
        <v>64159</v>
      </c>
      <c r="AL16" s="9">
        <v>73384</v>
      </c>
      <c r="AM16" s="9">
        <v>84344</v>
      </c>
      <c r="AN16" s="9">
        <v>93120</v>
      </c>
      <c r="AO16" s="9">
        <v>103316</v>
      </c>
      <c r="AP16" s="9">
        <v>117872</v>
      </c>
      <c r="AQ16" s="9">
        <v>138914</v>
      </c>
      <c r="AR16" s="9">
        <v>155120</v>
      </c>
      <c r="AS16" s="9">
        <v>150731</v>
      </c>
      <c r="AT16" s="9">
        <v>171167</v>
      </c>
      <c r="AU16" s="9">
        <v>183434</v>
      </c>
      <c r="AV16" s="9">
        <v>190684</v>
      </c>
      <c r="AW16" s="9">
        <v>202422</v>
      </c>
      <c r="AX16" s="9">
        <v>214489</v>
      </c>
      <c r="AY16" s="9">
        <v>227473</v>
      </c>
      <c r="AZ16" s="9">
        <v>244998</v>
      </c>
      <c r="BA16" s="9">
        <v>266395</v>
      </c>
      <c r="BB16" s="9">
        <v>281418</v>
      </c>
      <c r="BC16" s="9">
        <v>298349</v>
      </c>
      <c r="BD16" s="9">
        <v>313881</v>
      </c>
      <c r="BE16" s="9">
        <v>330370</v>
      </c>
      <c r="BF16" s="9">
        <v>343869</v>
      </c>
      <c r="BG16" s="9">
        <v>358372</v>
      </c>
      <c r="BH16" s="9">
        <v>370069</v>
      </c>
      <c r="BI16" s="9">
        <v>379213</v>
      </c>
      <c r="BJ16" s="9">
        <v>396169</v>
      </c>
      <c r="BK16" s="9">
        <v>421257</v>
      </c>
      <c r="BL16" s="9">
        <v>442011</v>
      </c>
      <c r="BM16" s="9">
        <v>461401</v>
      </c>
      <c r="BN16" s="9">
        <v>481200</v>
      </c>
      <c r="BO16" s="9">
        <v>506779</v>
      </c>
      <c r="BP16" s="9">
        <v>532491</v>
      </c>
      <c r="BQ16" s="9">
        <v>566846</v>
      </c>
      <c r="BR16" s="9">
        <v>599197</v>
      </c>
      <c r="BS16" s="9">
        <v>648892</v>
      </c>
      <c r="BT16" s="9">
        <v>683420</v>
      </c>
      <c r="BU16" s="9">
        <v>628878</v>
      </c>
      <c r="BV16" s="9">
        <v>632903</v>
      </c>
      <c r="BW16" s="9">
        <v>762151</v>
      </c>
      <c r="BX16" s="9">
        <v>836796</v>
      </c>
      <c r="BY16" s="9">
        <v>884172</v>
      </c>
      <c r="BZ16" s="9">
        <v>934111</v>
      </c>
      <c r="CA16" s="9">
        <v>987167</v>
      </c>
      <c r="CB16" s="9">
        <v>1042413</v>
      </c>
    </row>
    <row r="17" spans="1:80" s="2" customFormat="1" ht="12.75">
      <c r="A17" s="8" t="s">
        <v>271</v>
      </c>
      <c r="B17" s="9">
        <v>570</v>
      </c>
      <c r="C17" s="9">
        <v>560</v>
      </c>
      <c r="D17" s="9">
        <v>501</v>
      </c>
      <c r="E17" s="9">
        <v>276</v>
      </c>
      <c r="F17" s="9">
        <v>-126</v>
      </c>
      <c r="G17" s="9">
        <v>110</v>
      </c>
      <c r="H17" s="9">
        <v>2465</v>
      </c>
      <c r="I17" s="9">
        <v>6344</v>
      </c>
      <c r="J17" s="9">
        <v>6457</v>
      </c>
      <c r="K17" s="9">
        <v>6599</v>
      </c>
      <c r="L17" s="9">
        <v>8834</v>
      </c>
      <c r="M17" s="9">
        <v>5526</v>
      </c>
      <c r="N17" s="9">
        <v>5341</v>
      </c>
      <c r="O17" s="9">
        <v>4519</v>
      </c>
      <c r="P17" s="9">
        <v>4613</v>
      </c>
      <c r="Q17" s="9">
        <v>4675</v>
      </c>
      <c r="R17" s="9">
        <v>4891</v>
      </c>
      <c r="S17" s="9">
        <v>5005</v>
      </c>
      <c r="T17" s="9">
        <v>5350</v>
      </c>
      <c r="U17" s="9">
        <v>5443</v>
      </c>
      <c r="V17" s="9">
        <v>5441</v>
      </c>
      <c r="W17" s="9">
        <v>5705</v>
      </c>
      <c r="X17" s="9">
        <v>5619</v>
      </c>
      <c r="Y17" s="9">
        <v>5514</v>
      </c>
      <c r="Z17" s="9">
        <v>5675</v>
      </c>
      <c r="AA17" s="9">
        <v>5716</v>
      </c>
      <c r="AB17" s="9">
        <v>5916</v>
      </c>
      <c r="AC17" s="9">
        <v>6735</v>
      </c>
      <c r="AD17" s="9">
        <v>7032</v>
      </c>
      <c r="AE17" s="9">
        <v>7631</v>
      </c>
      <c r="AF17" s="9">
        <v>8669</v>
      </c>
      <c r="AG17" s="9">
        <v>9768</v>
      </c>
      <c r="AH17" s="9">
        <v>10720</v>
      </c>
      <c r="AI17" s="9">
        <v>12003</v>
      </c>
      <c r="AJ17" s="9">
        <v>13374</v>
      </c>
      <c r="AK17" s="9">
        <v>16584</v>
      </c>
      <c r="AL17" s="9">
        <v>18419</v>
      </c>
      <c r="AM17" s="9">
        <v>18022</v>
      </c>
      <c r="AN17" s="9">
        <v>18961</v>
      </c>
      <c r="AO17" s="9">
        <v>19914</v>
      </c>
      <c r="AP17" s="9">
        <v>21169</v>
      </c>
      <c r="AQ17" s="9">
        <v>22973</v>
      </c>
      <c r="AR17" s="9">
        <v>23938</v>
      </c>
      <c r="AS17" s="9">
        <v>24824</v>
      </c>
      <c r="AT17" s="9">
        <v>25575</v>
      </c>
      <c r="AU17" s="9">
        <v>26251</v>
      </c>
      <c r="AV17" s="9">
        <v>26314</v>
      </c>
      <c r="AW17" s="9">
        <v>26729</v>
      </c>
      <c r="AX17" s="9">
        <v>29367</v>
      </c>
      <c r="AY17" s="9">
        <v>30003</v>
      </c>
      <c r="AZ17" s="9">
        <v>29034</v>
      </c>
      <c r="BA17" s="9">
        <v>31275</v>
      </c>
      <c r="BB17" s="9">
        <v>34037</v>
      </c>
      <c r="BC17" s="9">
        <v>35642</v>
      </c>
      <c r="BD17" s="9">
        <v>37559</v>
      </c>
      <c r="BE17" s="9">
        <v>37862</v>
      </c>
      <c r="BF17" s="9">
        <v>36956</v>
      </c>
      <c r="BG17" s="9">
        <v>39283</v>
      </c>
      <c r="BH17" s="9">
        <v>41741</v>
      </c>
      <c r="BI17" s="9">
        <v>43155</v>
      </c>
      <c r="BJ17" s="9">
        <v>46989</v>
      </c>
      <c r="BK17" s="9">
        <v>44974</v>
      </c>
      <c r="BL17" s="9">
        <v>50929</v>
      </c>
      <c r="BM17" s="9">
        <v>56984</v>
      </c>
      <c r="BN17" s="9">
        <v>59746</v>
      </c>
      <c r="BO17" s="9">
        <v>70120</v>
      </c>
      <c r="BP17" s="9">
        <v>69811</v>
      </c>
      <c r="BQ17" s="9">
        <v>72818</v>
      </c>
      <c r="BR17" s="9">
        <v>84653</v>
      </c>
      <c r="BS17" s="9">
        <v>95429</v>
      </c>
      <c r="BT17" s="9">
        <v>108384</v>
      </c>
      <c r="BU17" s="9">
        <v>127189</v>
      </c>
      <c r="BV17" s="9">
        <v>124595</v>
      </c>
      <c r="BW17" s="9">
        <v>139568</v>
      </c>
      <c r="BX17" s="9">
        <v>148222</v>
      </c>
      <c r="BY17" s="9">
        <v>157055</v>
      </c>
      <c r="BZ17" s="9">
        <v>169555</v>
      </c>
      <c r="CA17" s="9">
        <v>170322</v>
      </c>
      <c r="CB17" s="9">
        <v>171422</v>
      </c>
    </row>
    <row r="18" spans="1:80" s="2" customFormat="1" ht="12.75">
      <c r="A18" s="5" t="s">
        <v>272</v>
      </c>
      <c r="B18" s="7">
        <v>2312</v>
      </c>
      <c r="C18" s="7">
        <v>1782</v>
      </c>
      <c r="D18" s="7">
        <v>3892</v>
      </c>
      <c r="E18" s="7">
        <v>6433</v>
      </c>
      <c r="F18" s="7">
        <v>5471</v>
      </c>
      <c r="G18" s="7">
        <v>1747</v>
      </c>
      <c r="H18" s="7">
        <v>836</v>
      </c>
      <c r="I18" s="7">
        <v>1227</v>
      </c>
      <c r="J18" s="7">
        <v>2243</v>
      </c>
      <c r="K18" s="7">
        <v>3104</v>
      </c>
      <c r="L18" s="7">
        <v>3667</v>
      </c>
      <c r="M18" s="7">
        <v>3924</v>
      </c>
      <c r="N18" s="7">
        <v>4182</v>
      </c>
      <c r="O18" s="7">
        <v>4005</v>
      </c>
      <c r="P18" s="7">
        <v>2584</v>
      </c>
      <c r="Q18" s="7">
        <v>2732</v>
      </c>
      <c r="R18" s="7">
        <v>3092</v>
      </c>
      <c r="S18" s="7">
        <v>4559</v>
      </c>
      <c r="T18" s="7">
        <v>5188</v>
      </c>
      <c r="U18" s="7">
        <v>7813</v>
      </c>
      <c r="V18" s="7">
        <v>7991</v>
      </c>
      <c r="W18" s="7">
        <v>7754</v>
      </c>
      <c r="X18" s="7">
        <v>8831</v>
      </c>
      <c r="Y18" s="7">
        <v>8013</v>
      </c>
      <c r="Z18" s="7">
        <v>9528</v>
      </c>
      <c r="AA18" s="7">
        <v>11264</v>
      </c>
      <c r="AB18" s="7">
        <v>13410</v>
      </c>
      <c r="AC18" s="7">
        <v>14674</v>
      </c>
      <c r="AD18" s="7">
        <v>16002</v>
      </c>
      <c r="AE18" s="7">
        <v>11869</v>
      </c>
      <c r="AF18" s="7">
        <v>15574</v>
      </c>
      <c r="AG18" s="7">
        <v>18286</v>
      </c>
      <c r="AH18" s="7">
        <v>19574</v>
      </c>
      <c r="AI18" s="7">
        <v>20614</v>
      </c>
      <c r="AJ18" s="7">
        <v>25106</v>
      </c>
      <c r="AK18" s="7">
        <v>35449</v>
      </c>
      <c r="AL18" s="7">
        <v>39188</v>
      </c>
      <c r="AM18" s="7">
        <v>40746</v>
      </c>
      <c r="AN18" s="7">
        <v>52590</v>
      </c>
      <c r="AO18" s="7">
        <v>54559</v>
      </c>
      <c r="AP18" s="7">
        <v>65985</v>
      </c>
      <c r="AQ18" s="7">
        <v>70886</v>
      </c>
      <c r="AR18" s="7">
        <v>61752</v>
      </c>
      <c r="AS18" s="7">
        <v>57603</v>
      </c>
      <c r="AT18" s="7">
        <v>57960</v>
      </c>
      <c r="AU18" s="7">
        <v>56804</v>
      </c>
      <c r="AV18" s="7">
        <v>58722</v>
      </c>
      <c r="AW18" s="7">
        <v>55132</v>
      </c>
      <c r="AX18" s="7">
        <v>68625</v>
      </c>
      <c r="AY18" s="7">
        <v>81553</v>
      </c>
      <c r="AZ18" s="7">
        <v>126011</v>
      </c>
      <c r="BA18" s="7">
        <v>135159</v>
      </c>
      <c r="BB18" s="7">
        <v>75586</v>
      </c>
      <c r="BC18" s="7">
        <v>46841</v>
      </c>
      <c r="BD18" s="7">
        <v>70677</v>
      </c>
      <c r="BE18" s="7">
        <v>59113</v>
      </c>
      <c r="BF18" s="7">
        <v>64170</v>
      </c>
      <c r="BG18" s="7">
        <v>59852</v>
      </c>
      <c r="BH18" s="7">
        <v>74669</v>
      </c>
      <c r="BI18" s="7">
        <v>81892</v>
      </c>
      <c r="BJ18" s="7">
        <v>84925</v>
      </c>
      <c r="BK18" s="7">
        <v>97492</v>
      </c>
      <c r="BL18" s="7">
        <v>104308</v>
      </c>
      <c r="BM18" s="7">
        <v>115577</v>
      </c>
      <c r="BN18" s="7">
        <v>116239</v>
      </c>
      <c r="BO18" s="7">
        <v>130131</v>
      </c>
      <c r="BP18" s="7">
        <v>164699</v>
      </c>
      <c r="BQ18" s="7">
        <v>133815</v>
      </c>
      <c r="BR18" s="7">
        <v>161883</v>
      </c>
      <c r="BS18" s="7">
        <v>443817</v>
      </c>
      <c r="BT18" s="7">
        <v>88822</v>
      </c>
      <c r="BU18" s="7">
        <v>161920</v>
      </c>
      <c r="BV18" s="7">
        <v>215459</v>
      </c>
      <c r="BW18" s="7">
        <v>202975</v>
      </c>
      <c r="BX18" s="7">
        <v>161212</v>
      </c>
      <c r="BY18" s="7">
        <v>160349</v>
      </c>
      <c r="BZ18" s="7">
        <v>156534</v>
      </c>
      <c r="CA18" s="7">
        <v>150001</v>
      </c>
      <c r="CB18" s="7">
        <v>156575</v>
      </c>
    </row>
    <row r="19" spans="1:80" s="2" customFormat="1" ht="12.75">
      <c r="A19" s="8" t="s">
        <v>273</v>
      </c>
      <c r="B19" s="9">
        <v>88</v>
      </c>
      <c r="C19" s="9">
        <v>91</v>
      </c>
      <c r="D19" s="9">
        <v>156</v>
      </c>
      <c r="E19" s="9">
        <v>116</v>
      </c>
      <c r="F19" s="9">
        <v>65</v>
      </c>
      <c r="G19" s="9">
        <v>25</v>
      </c>
      <c r="H19" s="9">
        <v>41</v>
      </c>
      <c r="I19" s="9">
        <v>18</v>
      </c>
      <c r="J19" s="9">
        <v>292</v>
      </c>
      <c r="K19" s="9">
        <v>341</v>
      </c>
      <c r="L19" s="9">
        <v>327</v>
      </c>
      <c r="M19" s="9">
        <v>383</v>
      </c>
      <c r="N19" s="9">
        <v>474</v>
      </c>
      <c r="O19" s="9">
        <v>425</v>
      </c>
      <c r="P19" s="9">
        <v>432</v>
      </c>
      <c r="Q19" s="9">
        <v>325</v>
      </c>
      <c r="R19" s="9">
        <v>174</v>
      </c>
      <c r="S19" s="9">
        <v>240</v>
      </c>
      <c r="T19" s="9">
        <v>348</v>
      </c>
      <c r="U19" s="9">
        <v>382</v>
      </c>
      <c r="V19" s="9">
        <v>464</v>
      </c>
      <c r="W19" s="9">
        <v>510</v>
      </c>
      <c r="X19" s="9">
        <v>604</v>
      </c>
      <c r="Y19" s="9">
        <v>530</v>
      </c>
      <c r="Z19" s="9">
        <v>572</v>
      </c>
      <c r="AA19" s="9">
        <v>699</v>
      </c>
      <c r="AB19" s="9">
        <v>612</v>
      </c>
      <c r="AC19" s="9">
        <v>782</v>
      </c>
      <c r="AD19" s="9">
        <v>1037</v>
      </c>
      <c r="AE19" s="9">
        <v>1010</v>
      </c>
      <c r="AF19" s="9">
        <v>997</v>
      </c>
      <c r="AG19" s="9">
        <v>1035</v>
      </c>
      <c r="AH19" s="9">
        <v>1296</v>
      </c>
      <c r="AI19" s="9">
        <v>1237</v>
      </c>
      <c r="AJ19" s="9">
        <v>1303</v>
      </c>
      <c r="AK19" s="9">
        <v>2916</v>
      </c>
      <c r="AL19" s="9">
        <v>4204</v>
      </c>
      <c r="AM19" s="9">
        <v>5770</v>
      </c>
      <c r="AN19" s="9">
        <v>7991</v>
      </c>
      <c r="AO19" s="9">
        <v>9179</v>
      </c>
      <c r="AP19" s="9">
        <v>10156</v>
      </c>
      <c r="AQ19" s="9">
        <v>15166</v>
      </c>
      <c r="AR19" s="9">
        <v>13527</v>
      </c>
      <c r="AS19" s="9">
        <v>9353</v>
      </c>
      <c r="AT19" s="9">
        <v>7073</v>
      </c>
      <c r="AU19" s="9">
        <v>5608</v>
      </c>
      <c r="AV19" s="9">
        <v>4690</v>
      </c>
      <c r="AW19" s="9">
        <v>4072</v>
      </c>
      <c r="AX19" s="9">
        <v>2296</v>
      </c>
      <c r="AY19" s="9">
        <v>2705</v>
      </c>
      <c r="AZ19" s="9">
        <v>3341</v>
      </c>
      <c r="BA19" s="9">
        <v>2436</v>
      </c>
      <c r="BB19" s="9">
        <v>4499</v>
      </c>
      <c r="BC19" s="9">
        <v>4319</v>
      </c>
      <c r="BD19" s="9">
        <v>5218</v>
      </c>
      <c r="BE19" s="9">
        <v>4936</v>
      </c>
      <c r="BF19" s="9">
        <v>2839</v>
      </c>
      <c r="BG19" s="9">
        <v>1475</v>
      </c>
      <c r="BH19" s="9">
        <v>1270</v>
      </c>
      <c r="BI19" s="9">
        <v>911</v>
      </c>
      <c r="BJ19" s="9">
        <v>-761</v>
      </c>
      <c r="BK19" s="9">
        <v>9</v>
      </c>
      <c r="BL19" s="9">
        <v>475</v>
      </c>
      <c r="BM19" s="9">
        <v>-736</v>
      </c>
      <c r="BN19" s="9">
        <v>-167</v>
      </c>
      <c r="BO19" s="9">
        <v>429</v>
      </c>
      <c r="BP19" s="9">
        <v>782</v>
      </c>
      <c r="BQ19" s="9">
        <v>-860</v>
      </c>
      <c r="BR19" s="9">
        <v>628</v>
      </c>
      <c r="BS19" s="9">
        <v>4749</v>
      </c>
      <c r="BT19" s="9">
        <v>11611</v>
      </c>
      <c r="BU19" s="9">
        <v>12174</v>
      </c>
      <c r="BV19" s="9">
        <v>14857</v>
      </c>
      <c r="BW19" s="9">
        <v>15101</v>
      </c>
      <c r="BX19" s="9">
        <v>12680</v>
      </c>
      <c r="BY19" s="9">
        <v>10725</v>
      </c>
      <c r="BZ19" s="9">
        <v>8001</v>
      </c>
      <c r="CA19" s="9">
        <v>5415</v>
      </c>
      <c r="CB19" s="9">
        <v>6632</v>
      </c>
    </row>
    <row r="20" spans="1:80" s="2" customFormat="1" ht="12.75">
      <c r="A20" s="8" t="s">
        <v>274</v>
      </c>
      <c r="B20" s="9">
        <v>997</v>
      </c>
      <c r="C20" s="9">
        <v>817</v>
      </c>
      <c r="D20" s="9">
        <v>819</v>
      </c>
      <c r="E20" s="9">
        <v>726</v>
      </c>
      <c r="F20" s="9">
        <v>642</v>
      </c>
      <c r="G20" s="9">
        <v>455</v>
      </c>
      <c r="H20" s="9">
        <v>482</v>
      </c>
      <c r="I20" s="9">
        <v>700</v>
      </c>
      <c r="J20" s="9">
        <v>780</v>
      </c>
      <c r="K20" s="9">
        <v>1080</v>
      </c>
      <c r="L20" s="9">
        <v>1308</v>
      </c>
      <c r="M20" s="9">
        <v>1310</v>
      </c>
      <c r="N20" s="9">
        <v>1233</v>
      </c>
      <c r="O20" s="9">
        <v>1289</v>
      </c>
      <c r="P20" s="9">
        <v>1007</v>
      </c>
      <c r="Q20" s="9">
        <v>940</v>
      </c>
      <c r="R20" s="9">
        <v>870</v>
      </c>
      <c r="S20" s="9">
        <v>1098</v>
      </c>
      <c r="T20" s="9">
        <v>1407</v>
      </c>
      <c r="U20" s="9">
        <v>1632</v>
      </c>
      <c r="V20" s="9">
        <v>1559</v>
      </c>
      <c r="W20" s="9">
        <v>1779</v>
      </c>
      <c r="X20" s="9">
        <v>2044</v>
      </c>
      <c r="Y20" s="9">
        <v>2251</v>
      </c>
      <c r="Z20" s="9">
        <v>2364</v>
      </c>
      <c r="AA20" s="9">
        <v>2531</v>
      </c>
      <c r="AB20" s="9">
        <v>2719</v>
      </c>
      <c r="AC20" s="9">
        <v>2869</v>
      </c>
      <c r="AD20" s="9">
        <v>2988</v>
      </c>
      <c r="AE20" s="9">
        <v>2900</v>
      </c>
      <c r="AF20" s="9">
        <v>3065</v>
      </c>
      <c r="AG20" s="9">
        <v>3915</v>
      </c>
      <c r="AH20" s="9">
        <v>4241</v>
      </c>
      <c r="AI20" s="9">
        <v>4775</v>
      </c>
      <c r="AJ20" s="9">
        <v>5697</v>
      </c>
      <c r="AK20" s="9">
        <v>7346</v>
      </c>
      <c r="AL20" s="9">
        <v>8184</v>
      </c>
      <c r="AM20" s="9">
        <v>10032</v>
      </c>
      <c r="AN20" s="9">
        <v>10983</v>
      </c>
      <c r="AO20" s="9">
        <v>12135</v>
      </c>
      <c r="AP20" s="9">
        <v>13858</v>
      </c>
      <c r="AQ20" s="9">
        <v>13568</v>
      </c>
      <c r="AR20" s="9">
        <v>12998</v>
      </c>
      <c r="AS20" s="9">
        <v>12672</v>
      </c>
      <c r="AT20" s="9">
        <v>12586</v>
      </c>
      <c r="AU20" s="9">
        <v>13345</v>
      </c>
      <c r="AV20" s="9">
        <v>13628</v>
      </c>
      <c r="AW20" s="9">
        <v>13355</v>
      </c>
      <c r="AX20" s="9">
        <v>14601</v>
      </c>
      <c r="AY20" s="9">
        <v>16169</v>
      </c>
      <c r="AZ20" s="9">
        <v>17055</v>
      </c>
      <c r="BA20" s="9">
        <v>18544</v>
      </c>
      <c r="BB20" s="9">
        <v>20001</v>
      </c>
      <c r="BC20" s="9">
        <v>20224</v>
      </c>
      <c r="BD20" s="9">
        <v>21000</v>
      </c>
      <c r="BE20" s="9">
        <v>21889</v>
      </c>
      <c r="BF20" s="9">
        <v>21503</v>
      </c>
      <c r="BG20" s="9">
        <v>21201</v>
      </c>
      <c r="BH20" s="9">
        <v>22278</v>
      </c>
      <c r="BI20" s="9">
        <v>23943</v>
      </c>
      <c r="BJ20" s="9">
        <v>25003</v>
      </c>
      <c r="BK20" s="9">
        <v>25532</v>
      </c>
      <c r="BL20" s="9">
        <v>29426</v>
      </c>
      <c r="BM20" s="9">
        <v>29667</v>
      </c>
      <c r="BN20" s="9">
        <v>30694</v>
      </c>
      <c r="BO20" s="9">
        <v>27980</v>
      </c>
      <c r="BP20" s="9">
        <v>33021</v>
      </c>
      <c r="BQ20" s="9">
        <v>31716</v>
      </c>
      <c r="BR20" s="9">
        <v>31817</v>
      </c>
      <c r="BS20" s="9">
        <v>35568</v>
      </c>
      <c r="BT20" s="9">
        <v>43661</v>
      </c>
      <c r="BU20" s="9">
        <v>45470</v>
      </c>
      <c r="BV20" s="9">
        <v>41628</v>
      </c>
      <c r="BW20" s="9">
        <v>37660</v>
      </c>
      <c r="BX20" s="9">
        <v>40156</v>
      </c>
      <c r="BY20" s="9">
        <v>40767</v>
      </c>
      <c r="BZ20" s="9">
        <v>41411</v>
      </c>
      <c r="CA20" s="9">
        <v>41385</v>
      </c>
      <c r="CB20" s="9">
        <v>41346</v>
      </c>
    </row>
    <row r="21" spans="1:80" s="2" customFormat="1" ht="12.75">
      <c r="A21" s="8" t="s">
        <v>275</v>
      </c>
      <c r="B21" s="9">
        <v>550</v>
      </c>
      <c r="C21" s="9">
        <v>398</v>
      </c>
      <c r="D21" s="9">
        <v>1521</v>
      </c>
      <c r="E21" s="9">
        <v>2151</v>
      </c>
      <c r="F21" s="9">
        <v>624</v>
      </c>
      <c r="G21" s="9">
        <v>-2630</v>
      </c>
      <c r="H21" s="9">
        <v>-1857</v>
      </c>
      <c r="I21" s="9">
        <v>-923</v>
      </c>
      <c r="J21" s="9">
        <v>306</v>
      </c>
      <c r="K21" s="9">
        <v>800</v>
      </c>
      <c r="L21" s="9">
        <v>1035</v>
      </c>
      <c r="M21" s="9">
        <v>1228</v>
      </c>
      <c r="N21" s="9">
        <v>1278</v>
      </c>
      <c r="O21" s="9">
        <v>910</v>
      </c>
      <c r="P21" s="9">
        <v>-184</v>
      </c>
      <c r="Q21" s="9">
        <v>92</v>
      </c>
      <c r="R21" s="9">
        <v>506</v>
      </c>
      <c r="S21" s="9">
        <v>1424</v>
      </c>
      <c r="T21" s="9">
        <v>930</v>
      </c>
      <c r="U21" s="9">
        <v>1933</v>
      </c>
      <c r="V21" s="9">
        <v>1618</v>
      </c>
      <c r="W21" s="9">
        <v>1203</v>
      </c>
      <c r="X21" s="9">
        <v>1424</v>
      </c>
      <c r="Y21" s="9">
        <v>62</v>
      </c>
      <c r="Z21" s="9">
        <v>418</v>
      </c>
      <c r="AA21" s="9">
        <v>1157</v>
      </c>
      <c r="AB21" s="9">
        <v>3245</v>
      </c>
      <c r="AC21" s="9">
        <v>3979</v>
      </c>
      <c r="AD21" s="9">
        <v>4280</v>
      </c>
      <c r="AE21" s="9">
        <v>-119</v>
      </c>
      <c r="AF21" s="9">
        <v>2112</v>
      </c>
      <c r="AG21" s="9">
        <v>2366</v>
      </c>
      <c r="AH21" s="9">
        <v>2222</v>
      </c>
      <c r="AI21" s="9">
        <v>931</v>
      </c>
      <c r="AJ21" s="9">
        <v>4705</v>
      </c>
      <c r="AK21" s="9">
        <v>9947</v>
      </c>
      <c r="AL21" s="9">
        <v>7619</v>
      </c>
      <c r="AM21" s="9">
        <v>3093</v>
      </c>
      <c r="AN21" s="9">
        <v>6254</v>
      </c>
      <c r="AO21" s="9">
        <v>4686</v>
      </c>
      <c r="AP21" s="9">
        <v>9390</v>
      </c>
      <c r="AQ21" s="9">
        <v>8206</v>
      </c>
      <c r="AR21" s="9">
        <v>6256</v>
      </c>
      <c r="AS21" s="9">
        <v>6681</v>
      </c>
      <c r="AT21" s="9">
        <v>6959</v>
      </c>
      <c r="AU21" s="9">
        <v>4337</v>
      </c>
      <c r="AV21" s="9">
        <v>5058</v>
      </c>
      <c r="AW21" s="9">
        <v>6434</v>
      </c>
      <c r="AX21" s="9">
        <v>19163</v>
      </c>
      <c r="AY21" s="9">
        <v>29709</v>
      </c>
      <c r="AZ21" s="9">
        <v>67599</v>
      </c>
      <c r="BA21" s="9">
        <v>76270</v>
      </c>
      <c r="BB21" s="9">
        <v>10918</v>
      </c>
      <c r="BC21" s="9">
        <v>-21853</v>
      </c>
      <c r="BD21" s="9">
        <v>-4228</v>
      </c>
      <c r="BE21" s="9">
        <v>-17808</v>
      </c>
      <c r="BF21" s="9">
        <v>-10478</v>
      </c>
      <c r="BG21" s="9">
        <v>-14640</v>
      </c>
      <c r="BH21" s="9">
        <v>1007</v>
      </c>
      <c r="BI21" s="9">
        <v>2641</v>
      </c>
      <c r="BJ21" s="9">
        <v>3207</v>
      </c>
      <c r="BK21" s="9">
        <v>5731</v>
      </c>
      <c r="BL21" s="9">
        <v>-407</v>
      </c>
      <c r="BM21" s="9">
        <v>727</v>
      </c>
      <c r="BN21" s="9">
        <v>5265</v>
      </c>
      <c r="BO21" s="9">
        <v>7566</v>
      </c>
      <c r="BP21" s="9">
        <v>6187</v>
      </c>
      <c r="BQ21" s="9">
        <v>487</v>
      </c>
      <c r="BR21" s="9">
        <v>27870</v>
      </c>
      <c r="BS21" s="9">
        <v>291535</v>
      </c>
      <c r="BT21" s="9">
        <v>-82316</v>
      </c>
      <c r="BU21" s="9">
        <v>-12573</v>
      </c>
      <c r="BV21" s="9">
        <v>40823</v>
      </c>
      <c r="BW21" s="9">
        <v>17730</v>
      </c>
      <c r="BX21" s="9">
        <v>-30126</v>
      </c>
      <c r="BY21" s="9">
        <v>-40793</v>
      </c>
      <c r="BZ21" s="9">
        <v>-32105</v>
      </c>
      <c r="CA21" s="9">
        <v>-26720</v>
      </c>
      <c r="CB21" s="9">
        <v>-19627</v>
      </c>
    </row>
    <row r="22" spans="1:80" s="2" customFormat="1" ht="12.75">
      <c r="A22" s="10" t="s">
        <v>269</v>
      </c>
      <c r="B22" s="9">
        <v>550</v>
      </c>
      <c r="C22" s="9">
        <v>398</v>
      </c>
      <c r="D22" s="9">
        <v>1521</v>
      </c>
      <c r="E22" s="9">
        <v>2151</v>
      </c>
      <c r="F22" s="9">
        <v>624</v>
      </c>
      <c r="G22" s="9">
        <v>-2630</v>
      </c>
      <c r="H22" s="9">
        <v>-1857</v>
      </c>
      <c r="I22" s="9">
        <v>-923</v>
      </c>
      <c r="J22" s="9">
        <v>306</v>
      </c>
      <c r="K22" s="9">
        <v>800</v>
      </c>
      <c r="L22" s="9">
        <v>1035</v>
      </c>
      <c r="M22" s="9">
        <v>1228</v>
      </c>
      <c r="N22" s="9">
        <v>1278</v>
      </c>
      <c r="O22" s="9">
        <v>910</v>
      </c>
      <c r="P22" s="9">
        <v>-184</v>
      </c>
      <c r="Q22" s="9">
        <v>92</v>
      </c>
      <c r="R22" s="9">
        <v>506</v>
      </c>
      <c r="S22" s="9">
        <v>1424</v>
      </c>
      <c r="T22" s="9">
        <v>930</v>
      </c>
      <c r="U22" s="9">
        <v>1933</v>
      </c>
      <c r="V22" s="9">
        <v>1618</v>
      </c>
      <c r="W22" s="9">
        <v>1203</v>
      </c>
      <c r="X22" s="9">
        <v>1424</v>
      </c>
      <c r="Y22" s="9">
        <v>62</v>
      </c>
      <c r="Z22" s="9">
        <v>418</v>
      </c>
      <c r="AA22" s="9">
        <v>1157</v>
      </c>
      <c r="AB22" s="9">
        <v>3245</v>
      </c>
      <c r="AC22" s="9">
        <v>3979</v>
      </c>
      <c r="AD22" s="9">
        <v>4280</v>
      </c>
      <c r="AE22" s="9">
        <v>-119</v>
      </c>
      <c r="AF22" s="9">
        <v>2112</v>
      </c>
      <c r="AG22" s="9">
        <v>2366</v>
      </c>
      <c r="AH22" s="9">
        <v>1867</v>
      </c>
      <c r="AI22" s="9">
        <v>774</v>
      </c>
      <c r="AJ22" s="9">
        <v>3932</v>
      </c>
      <c r="AK22" s="9">
        <v>8835</v>
      </c>
      <c r="AL22" s="9">
        <v>6534</v>
      </c>
      <c r="AM22" s="9">
        <v>3266</v>
      </c>
      <c r="AN22" s="9">
        <v>6750</v>
      </c>
      <c r="AO22" s="9">
        <v>5577</v>
      </c>
      <c r="AP22" s="9">
        <v>9821</v>
      </c>
      <c r="AQ22" s="9">
        <v>8117</v>
      </c>
      <c r="AR22" s="9">
        <v>6809</v>
      </c>
      <c r="AS22" s="9">
        <v>6359</v>
      </c>
      <c r="AT22" s="9">
        <v>6599</v>
      </c>
      <c r="AU22" s="9">
        <v>4195</v>
      </c>
      <c r="AV22" s="9">
        <v>5016</v>
      </c>
      <c r="AW22" s="9">
        <v>5492</v>
      </c>
      <c r="AX22" s="9">
        <v>17451</v>
      </c>
      <c r="AY22" s="9">
        <v>30019</v>
      </c>
      <c r="AZ22" s="9">
        <v>65973</v>
      </c>
      <c r="BA22" s="9">
        <v>74953</v>
      </c>
      <c r="BB22" s="9">
        <v>10260</v>
      </c>
      <c r="BC22" s="9">
        <v>-23294</v>
      </c>
      <c r="BD22" s="9">
        <v>-5331</v>
      </c>
      <c r="BE22" s="9">
        <v>-15839</v>
      </c>
      <c r="BF22" s="9">
        <v>-10298</v>
      </c>
      <c r="BG22" s="9">
        <v>-14591</v>
      </c>
      <c r="BH22" s="9">
        <v>790</v>
      </c>
      <c r="BI22" s="9">
        <v>1620</v>
      </c>
      <c r="BJ22" s="9">
        <v>1178</v>
      </c>
      <c r="BK22" s="9">
        <v>3429</v>
      </c>
      <c r="BL22" s="9">
        <v>244</v>
      </c>
      <c r="BM22" s="9">
        <v>5972</v>
      </c>
      <c r="BN22" s="9">
        <v>9395</v>
      </c>
      <c r="BO22" s="9">
        <v>9357</v>
      </c>
      <c r="BP22" s="9">
        <v>7262</v>
      </c>
      <c r="BQ22" s="9">
        <v>-4606</v>
      </c>
      <c r="BR22" s="9">
        <v>25453</v>
      </c>
      <c r="BS22" s="9">
        <v>291231</v>
      </c>
      <c r="BT22" s="9">
        <v>-87016</v>
      </c>
      <c r="BU22" s="9">
        <v>-13381</v>
      </c>
      <c r="BV22" s="9">
        <v>38153</v>
      </c>
      <c r="BW22" s="9">
        <v>18094</v>
      </c>
      <c r="BX22" s="9">
        <v>-25289</v>
      </c>
      <c r="BY22" s="9">
        <v>-41054</v>
      </c>
      <c r="BZ22" s="9">
        <v>-38084</v>
      </c>
      <c r="CA22" s="9">
        <v>-26992</v>
      </c>
      <c r="CB22" s="9">
        <v>-19904</v>
      </c>
    </row>
    <row r="23" spans="1:80" s="2" customFormat="1" ht="12.75">
      <c r="A23" s="10" t="s">
        <v>270</v>
      </c>
      <c r="B23" s="9" t="s">
        <v>266</v>
      </c>
      <c r="C23" s="9" t="s">
        <v>266</v>
      </c>
      <c r="D23" s="9" t="s">
        <v>266</v>
      </c>
      <c r="E23" s="9" t="s">
        <v>266</v>
      </c>
      <c r="F23" s="9" t="s">
        <v>266</v>
      </c>
      <c r="G23" s="9" t="s">
        <v>266</v>
      </c>
      <c r="H23" s="9" t="s">
        <v>266</v>
      </c>
      <c r="I23" s="9" t="s">
        <v>266</v>
      </c>
      <c r="J23" s="9" t="s">
        <v>266</v>
      </c>
      <c r="K23" s="9" t="s">
        <v>266</v>
      </c>
      <c r="L23" s="9" t="s">
        <v>266</v>
      </c>
      <c r="M23" s="9" t="s">
        <v>266</v>
      </c>
      <c r="N23" s="9" t="s">
        <v>266</v>
      </c>
      <c r="O23" s="9" t="s">
        <v>266</v>
      </c>
      <c r="P23" s="9" t="s">
        <v>266</v>
      </c>
      <c r="Q23" s="9" t="s">
        <v>266</v>
      </c>
      <c r="R23" s="9" t="s">
        <v>266</v>
      </c>
      <c r="S23" s="9" t="s">
        <v>266</v>
      </c>
      <c r="T23" s="9" t="s">
        <v>266</v>
      </c>
      <c r="U23" s="9" t="s">
        <v>266</v>
      </c>
      <c r="V23" s="9" t="s">
        <v>266</v>
      </c>
      <c r="W23" s="9" t="s">
        <v>266</v>
      </c>
      <c r="X23" s="9" t="s">
        <v>266</v>
      </c>
      <c r="Y23" s="9" t="s">
        <v>266</v>
      </c>
      <c r="Z23" s="9" t="s">
        <v>266</v>
      </c>
      <c r="AA23" s="9" t="s">
        <v>266</v>
      </c>
      <c r="AB23" s="9" t="s">
        <v>266</v>
      </c>
      <c r="AC23" s="9" t="s">
        <v>266</v>
      </c>
      <c r="AD23" s="9" t="s">
        <v>266</v>
      </c>
      <c r="AE23" s="9" t="s">
        <v>266</v>
      </c>
      <c r="AF23" s="9" t="s">
        <v>266</v>
      </c>
      <c r="AG23" s="9" t="s">
        <v>266</v>
      </c>
      <c r="AH23" s="9">
        <v>355</v>
      </c>
      <c r="AI23" s="9">
        <v>157</v>
      </c>
      <c r="AJ23" s="9">
        <v>773</v>
      </c>
      <c r="AK23" s="9">
        <v>1112</v>
      </c>
      <c r="AL23" s="9">
        <v>1085</v>
      </c>
      <c r="AM23" s="9">
        <v>-173</v>
      </c>
      <c r="AN23" s="9">
        <v>-496</v>
      </c>
      <c r="AO23" s="9">
        <v>-891</v>
      </c>
      <c r="AP23" s="9">
        <v>-431</v>
      </c>
      <c r="AQ23" s="9">
        <v>89</v>
      </c>
      <c r="AR23" s="9">
        <v>-553</v>
      </c>
      <c r="AS23" s="9">
        <v>322</v>
      </c>
      <c r="AT23" s="9">
        <v>360</v>
      </c>
      <c r="AU23" s="9">
        <v>142</v>
      </c>
      <c r="AV23" s="9">
        <v>42</v>
      </c>
      <c r="AW23" s="9">
        <v>943</v>
      </c>
      <c r="AX23" s="9">
        <v>1712</v>
      </c>
      <c r="AY23" s="9">
        <v>-310</v>
      </c>
      <c r="AZ23" s="9">
        <v>1626</v>
      </c>
      <c r="BA23" s="9">
        <v>1317</v>
      </c>
      <c r="BB23" s="9">
        <v>659</v>
      </c>
      <c r="BC23" s="9">
        <v>1441</v>
      </c>
      <c r="BD23" s="9">
        <v>1103</v>
      </c>
      <c r="BE23" s="9">
        <v>-1969</v>
      </c>
      <c r="BF23" s="9">
        <v>-180</v>
      </c>
      <c r="BG23" s="9">
        <v>-49</v>
      </c>
      <c r="BH23" s="9">
        <v>217</v>
      </c>
      <c r="BI23" s="9">
        <v>1021</v>
      </c>
      <c r="BJ23" s="9">
        <v>2029</v>
      </c>
      <c r="BK23" s="9">
        <v>2302</v>
      </c>
      <c r="BL23" s="9">
        <v>-651</v>
      </c>
      <c r="BM23" s="9">
        <v>-5245</v>
      </c>
      <c r="BN23" s="9">
        <v>-4130</v>
      </c>
      <c r="BO23" s="9">
        <v>-1791</v>
      </c>
      <c r="BP23" s="9">
        <v>-1075</v>
      </c>
      <c r="BQ23" s="9">
        <v>5093</v>
      </c>
      <c r="BR23" s="9">
        <v>2417</v>
      </c>
      <c r="BS23" s="9">
        <v>304</v>
      </c>
      <c r="BT23" s="9">
        <v>4700</v>
      </c>
      <c r="BU23" s="9">
        <v>808</v>
      </c>
      <c r="BV23" s="9">
        <v>2670</v>
      </c>
      <c r="BW23" s="9">
        <v>-364</v>
      </c>
      <c r="BX23" s="9">
        <v>-4837</v>
      </c>
      <c r="BY23" s="9">
        <v>261</v>
      </c>
      <c r="BZ23" s="9">
        <v>5979</v>
      </c>
      <c r="CA23" s="9">
        <v>272</v>
      </c>
      <c r="CB23" s="9">
        <v>277</v>
      </c>
    </row>
    <row r="24" spans="1:80" s="2" customFormat="1" ht="12.75">
      <c r="A24" s="8" t="s">
        <v>276</v>
      </c>
      <c r="B24" s="9">
        <v>392</v>
      </c>
      <c r="C24" s="9">
        <v>353</v>
      </c>
      <c r="D24" s="9">
        <v>1283</v>
      </c>
      <c r="E24" s="9">
        <v>3220</v>
      </c>
      <c r="F24" s="9">
        <v>3901</v>
      </c>
      <c r="G24" s="9">
        <v>3654</v>
      </c>
      <c r="H24" s="9">
        <v>1970</v>
      </c>
      <c r="I24" s="9">
        <v>1130</v>
      </c>
      <c r="J24" s="9">
        <v>787</v>
      </c>
      <c r="K24" s="9">
        <v>916</v>
      </c>
      <c r="L24" s="9">
        <v>967</v>
      </c>
      <c r="M24" s="9">
        <v>956</v>
      </c>
      <c r="N24" s="9">
        <v>1124</v>
      </c>
      <c r="O24" s="9">
        <v>1264</v>
      </c>
      <c r="P24" s="9">
        <v>1229</v>
      </c>
      <c r="Q24" s="9">
        <v>1246</v>
      </c>
      <c r="R24" s="9">
        <v>1450</v>
      </c>
      <c r="S24" s="9">
        <v>1662</v>
      </c>
      <c r="T24" s="9">
        <v>2334</v>
      </c>
      <c r="U24" s="9">
        <v>3655</v>
      </c>
      <c r="V24" s="9">
        <v>4126</v>
      </c>
      <c r="W24" s="9">
        <v>3987</v>
      </c>
      <c r="X24" s="9">
        <v>4290</v>
      </c>
      <c r="Y24" s="9">
        <v>4596</v>
      </c>
      <c r="Z24" s="9">
        <v>5242</v>
      </c>
      <c r="AA24" s="9">
        <v>5763</v>
      </c>
      <c r="AB24" s="9">
        <v>5730</v>
      </c>
      <c r="AC24" s="9">
        <v>5936</v>
      </c>
      <c r="AD24" s="9">
        <v>6316</v>
      </c>
      <c r="AE24" s="9">
        <v>6526</v>
      </c>
      <c r="AF24" s="9">
        <v>7008</v>
      </c>
      <c r="AG24" s="9">
        <v>8052</v>
      </c>
      <c r="AH24" s="9">
        <v>8392</v>
      </c>
      <c r="AI24" s="9">
        <v>9066</v>
      </c>
      <c r="AJ24" s="9">
        <v>9172</v>
      </c>
      <c r="AK24" s="9">
        <v>10918</v>
      </c>
      <c r="AL24" s="9">
        <v>13739</v>
      </c>
      <c r="AM24" s="9">
        <v>14829</v>
      </c>
      <c r="AN24" s="9">
        <v>15521</v>
      </c>
      <c r="AO24" s="9">
        <v>18079</v>
      </c>
      <c r="AP24" s="9">
        <v>21329</v>
      </c>
      <c r="AQ24" s="9">
        <v>23379</v>
      </c>
      <c r="AR24" s="9">
        <v>20625</v>
      </c>
      <c r="AS24" s="9">
        <v>21334</v>
      </c>
      <c r="AT24" s="9">
        <v>23669</v>
      </c>
      <c r="AU24" s="9">
        <v>25838</v>
      </c>
      <c r="AV24" s="9">
        <v>28113</v>
      </c>
      <c r="AW24" s="9">
        <v>26222</v>
      </c>
      <c r="AX24" s="9">
        <v>27272</v>
      </c>
      <c r="AY24" s="9">
        <v>27608</v>
      </c>
      <c r="AZ24" s="9">
        <v>29485</v>
      </c>
      <c r="BA24" s="9">
        <v>31099</v>
      </c>
      <c r="BB24" s="9">
        <v>33332</v>
      </c>
      <c r="BC24" s="9">
        <v>35004</v>
      </c>
      <c r="BD24" s="9">
        <v>38066</v>
      </c>
      <c r="BE24" s="9">
        <v>39350</v>
      </c>
      <c r="BF24" s="9">
        <v>39565</v>
      </c>
      <c r="BG24" s="9">
        <v>40767</v>
      </c>
      <c r="BH24" s="9">
        <v>40343</v>
      </c>
      <c r="BI24" s="9">
        <v>42532</v>
      </c>
      <c r="BJ24" s="9">
        <v>46853</v>
      </c>
      <c r="BK24" s="9">
        <v>54447</v>
      </c>
      <c r="BL24" s="9">
        <v>61833</v>
      </c>
      <c r="BM24" s="9">
        <v>67069</v>
      </c>
      <c r="BN24" s="9">
        <v>64627</v>
      </c>
      <c r="BO24" s="9">
        <v>67894</v>
      </c>
      <c r="BP24" s="9">
        <v>70244</v>
      </c>
      <c r="BQ24" s="9">
        <v>72905</v>
      </c>
      <c r="BR24" s="9">
        <v>77616</v>
      </c>
      <c r="BS24" s="9">
        <v>84289</v>
      </c>
      <c r="BT24" s="9">
        <v>91972</v>
      </c>
      <c r="BU24" s="9">
        <v>92966</v>
      </c>
      <c r="BV24" s="9">
        <v>93019</v>
      </c>
      <c r="BW24" s="9">
        <v>94486</v>
      </c>
      <c r="BX24" s="9">
        <v>103839</v>
      </c>
      <c r="BY24" s="9">
        <v>115804</v>
      </c>
      <c r="BZ24" s="9">
        <v>111782</v>
      </c>
      <c r="CA24" s="9">
        <v>109880</v>
      </c>
      <c r="CB24" s="9">
        <v>111804</v>
      </c>
    </row>
    <row r="25" spans="1:80" s="2" customFormat="1" ht="12.75">
      <c r="A25" s="8" t="s">
        <v>277</v>
      </c>
      <c r="B25" s="9">
        <v>285</v>
      </c>
      <c r="C25" s="9">
        <v>123</v>
      </c>
      <c r="D25" s="9">
        <v>113</v>
      </c>
      <c r="E25" s="9">
        <v>219</v>
      </c>
      <c r="F25" s="9">
        <v>238</v>
      </c>
      <c r="G25" s="9">
        <v>243</v>
      </c>
      <c r="H25" s="9">
        <v>200</v>
      </c>
      <c r="I25" s="9">
        <v>302</v>
      </c>
      <c r="J25" s="9">
        <v>78</v>
      </c>
      <c r="K25" s="9">
        <v>-33</v>
      </c>
      <c r="L25" s="9">
        <v>30</v>
      </c>
      <c r="M25" s="9">
        <v>47</v>
      </c>
      <c r="N25" s="9">
        <v>73</v>
      </c>
      <c r="O25" s="9">
        <v>117</v>
      </c>
      <c r="P25" s="9">
        <v>100</v>
      </c>
      <c r="Q25" s="9">
        <v>129</v>
      </c>
      <c r="R25" s="9">
        <v>92</v>
      </c>
      <c r="S25" s="9">
        <v>135</v>
      </c>
      <c r="T25" s="9">
        <v>169</v>
      </c>
      <c r="U25" s="9">
        <v>211</v>
      </c>
      <c r="V25" s="9">
        <v>224</v>
      </c>
      <c r="W25" s="9">
        <v>275</v>
      </c>
      <c r="X25" s="9">
        <v>469</v>
      </c>
      <c r="Y25" s="9">
        <v>574</v>
      </c>
      <c r="Z25" s="9">
        <v>933</v>
      </c>
      <c r="AA25" s="9">
        <v>1114</v>
      </c>
      <c r="AB25" s="9">
        <v>1105</v>
      </c>
      <c r="AC25" s="9">
        <v>1108</v>
      </c>
      <c r="AD25" s="9">
        <v>1382</v>
      </c>
      <c r="AE25" s="9">
        <v>1552</v>
      </c>
      <c r="AF25" s="9">
        <v>2392</v>
      </c>
      <c r="AG25" s="9">
        <v>2917</v>
      </c>
      <c r="AH25" s="9">
        <v>3423</v>
      </c>
      <c r="AI25" s="9">
        <v>4605</v>
      </c>
      <c r="AJ25" s="9">
        <v>4229</v>
      </c>
      <c r="AK25" s="9">
        <v>4322</v>
      </c>
      <c r="AL25" s="9">
        <v>5442</v>
      </c>
      <c r="AM25" s="9">
        <v>7021</v>
      </c>
      <c r="AN25" s="9">
        <v>11841</v>
      </c>
      <c r="AO25" s="9">
        <v>10480</v>
      </c>
      <c r="AP25" s="9">
        <v>11252</v>
      </c>
      <c r="AQ25" s="9">
        <v>10568</v>
      </c>
      <c r="AR25" s="9">
        <v>8347</v>
      </c>
      <c r="AS25" s="9">
        <v>7564</v>
      </c>
      <c r="AT25" s="9">
        <v>7673</v>
      </c>
      <c r="AU25" s="9">
        <v>7676</v>
      </c>
      <c r="AV25" s="9">
        <v>7233</v>
      </c>
      <c r="AW25" s="9">
        <v>5049</v>
      </c>
      <c r="AX25" s="9">
        <v>5293</v>
      </c>
      <c r="AY25" s="9">
        <v>5362</v>
      </c>
      <c r="AZ25" s="9">
        <v>8531</v>
      </c>
      <c r="BA25" s="9">
        <v>6810</v>
      </c>
      <c r="BB25" s="9">
        <v>6836</v>
      </c>
      <c r="BC25" s="9">
        <v>9146</v>
      </c>
      <c r="BD25" s="9">
        <v>10620</v>
      </c>
      <c r="BE25" s="9">
        <v>10746</v>
      </c>
      <c r="BF25" s="9">
        <v>10741</v>
      </c>
      <c r="BG25" s="9">
        <v>11049</v>
      </c>
      <c r="BH25" s="9">
        <v>9771</v>
      </c>
      <c r="BI25" s="9">
        <v>11865</v>
      </c>
      <c r="BJ25" s="9">
        <v>10623</v>
      </c>
      <c r="BK25" s="9">
        <v>11773</v>
      </c>
      <c r="BL25" s="9">
        <v>12981</v>
      </c>
      <c r="BM25" s="9">
        <v>18850</v>
      </c>
      <c r="BN25" s="9">
        <v>15820</v>
      </c>
      <c r="BO25" s="9">
        <v>26262</v>
      </c>
      <c r="BP25" s="9">
        <v>54465</v>
      </c>
      <c r="BQ25" s="9">
        <v>29567</v>
      </c>
      <c r="BR25" s="9">
        <v>23952</v>
      </c>
      <c r="BS25" s="9">
        <v>27676</v>
      </c>
      <c r="BT25" s="9">
        <v>23894</v>
      </c>
      <c r="BU25" s="9">
        <v>23883</v>
      </c>
      <c r="BV25" s="9">
        <v>25132</v>
      </c>
      <c r="BW25" s="9">
        <v>37998</v>
      </c>
      <c r="BX25" s="9">
        <v>34663</v>
      </c>
      <c r="BY25" s="9">
        <v>33846</v>
      </c>
      <c r="BZ25" s="9">
        <v>27445</v>
      </c>
      <c r="CA25" s="9">
        <v>20041</v>
      </c>
      <c r="CB25" s="9">
        <v>16420</v>
      </c>
    </row>
    <row r="26" spans="1:80" s="2" customFormat="1" ht="12.75">
      <c r="A26" s="5" t="s">
        <v>278</v>
      </c>
      <c r="B26" s="7">
        <v>899</v>
      </c>
      <c r="C26" s="7">
        <v>943</v>
      </c>
      <c r="D26" s="7">
        <v>1052</v>
      </c>
      <c r="E26" s="7">
        <v>1529</v>
      </c>
      <c r="F26" s="7">
        <v>2219</v>
      </c>
      <c r="G26" s="7">
        <v>3112</v>
      </c>
      <c r="H26" s="7">
        <v>4111</v>
      </c>
      <c r="I26" s="7">
        <v>4204</v>
      </c>
      <c r="J26" s="7">
        <v>4341</v>
      </c>
      <c r="K26" s="7">
        <v>4523</v>
      </c>
      <c r="L26" s="7">
        <v>4812</v>
      </c>
      <c r="M26" s="7">
        <v>4665</v>
      </c>
      <c r="N26" s="7">
        <v>4701</v>
      </c>
      <c r="O26" s="7">
        <v>5156</v>
      </c>
      <c r="P26" s="7">
        <v>4811</v>
      </c>
      <c r="Q26" s="7">
        <v>4850</v>
      </c>
      <c r="R26" s="7">
        <v>5079</v>
      </c>
      <c r="S26" s="7">
        <v>5354</v>
      </c>
      <c r="T26" s="7">
        <v>5604</v>
      </c>
      <c r="U26" s="7">
        <v>5762</v>
      </c>
      <c r="V26" s="7">
        <v>6947</v>
      </c>
      <c r="W26" s="7">
        <v>6716</v>
      </c>
      <c r="X26" s="7">
        <v>6889</v>
      </c>
      <c r="Y26" s="7">
        <v>7740</v>
      </c>
      <c r="Z26" s="7">
        <v>8199</v>
      </c>
      <c r="AA26" s="7">
        <v>8591</v>
      </c>
      <c r="AB26" s="7">
        <v>9386</v>
      </c>
      <c r="AC26" s="7">
        <v>10268</v>
      </c>
      <c r="AD26" s="7">
        <v>11090</v>
      </c>
      <c r="AE26" s="7">
        <v>12699</v>
      </c>
      <c r="AF26" s="7">
        <v>14380</v>
      </c>
      <c r="AG26" s="7">
        <v>14841</v>
      </c>
      <c r="AH26" s="7">
        <v>15478</v>
      </c>
      <c r="AI26" s="7">
        <v>17349</v>
      </c>
      <c r="AJ26" s="7">
        <v>21449</v>
      </c>
      <c r="AK26" s="7">
        <v>23244</v>
      </c>
      <c r="AL26" s="7">
        <v>26727</v>
      </c>
      <c r="AM26" s="7">
        <v>29901</v>
      </c>
      <c r="AN26" s="7">
        <v>35458</v>
      </c>
      <c r="AO26" s="7">
        <v>42633</v>
      </c>
      <c r="AP26" s="7">
        <v>52533</v>
      </c>
      <c r="AQ26" s="7">
        <v>68766</v>
      </c>
      <c r="AR26" s="7">
        <v>85032</v>
      </c>
      <c r="AS26" s="7">
        <v>89808</v>
      </c>
      <c r="AT26" s="7">
        <v>111102</v>
      </c>
      <c r="AU26" s="7">
        <v>129478</v>
      </c>
      <c r="AV26" s="7">
        <v>136017</v>
      </c>
      <c r="AW26" s="7">
        <v>138611</v>
      </c>
      <c r="AX26" s="7">
        <v>151803</v>
      </c>
      <c r="AY26" s="7">
        <v>168981</v>
      </c>
      <c r="AZ26" s="7">
        <v>184347</v>
      </c>
      <c r="BA26" s="7">
        <v>194448</v>
      </c>
      <c r="BB26" s="7">
        <v>199344</v>
      </c>
      <c r="BC26" s="7">
        <v>198713</v>
      </c>
      <c r="BD26" s="7">
        <v>202932</v>
      </c>
      <c r="BE26" s="7">
        <v>232134</v>
      </c>
      <c r="BF26" s="7">
        <v>241053</v>
      </c>
      <c r="BG26" s="7">
        <v>243984</v>
      </c>
      <c r="BH26" s="7">
        <v>241118</v>
      </c>
      <c r="BI26" s="7">
        <v>229755</v>
      </c>
      <c r="BJ26" s="7">
        <v>222949</v>
      </c>
      <c r="BK26" s="7">
        <v>206167</v>
      </c>
      <c r="BL26" s="7">
        <v>170949</v>
      </c>
      <c r="BM26" s="7">
        <v>153073</v>
      </c>
      <c r="BN26" s="7">
        <v>160245</v>
      </c>
      <c r="BO26" s="7">
        <v>183986</v>
      </c>
      <c r="BP26" s="7">
        <v>226603</v>
      </c>
      <c r="BQ26" s="7">
        <v>237109</v>
      </c>
      <c r="BR26" s="7">
        <v>252757</v>
      </c>
      <c r="BS26" s="7">
        <v>186902</v>
      </c>
      <c r="BT26" s="7">
        <v>196194</v>
      </c>
      <c r="BU26" s="7">
        <v>229962</v>
      </c>
      <c r="BV26" s="7">
        <v>220408</v>
      </c>
      <c r="BW26" s="7">
        <v>222750</v>
      </c>
      <c r="BX26" s="7">
        <v>222887</v>
      </c>
      <c r="BY26" s="7">
        <v>253560</v>
      </c>
      <c r="BZ26" s="7">
        <v>300114</v>
      </c>
      <c r="CA26" s="7">
        <v>373409</v>
      </c>
      <c r="CB26" s="7">
        <v>461487</v>
      </c>
    </row>
    <row r="27" spans="1:80" s="2" customFormat="1" ht="12.75">
      <c r="A27" s="10" t="s">
        <v>269</v>
      </c>
      <c r="B27" s="9">
        <v>941</v>
      </c>
      <c r="C27" s="9">
        <v>999</v>
      </c>
      <c r="D27" s="9">
        <v>1123</v>
      </c>
      <c r="E27" s="9">
        <v>1616</v>
      </c>
      <c r="F27" s="9">
        <v>2322</v>
      </c>
      <c r="G27" s="9">
        <v>3236</v>
      </c>
      <c r="H27" s="9">
        <v>4259</v>
      </c>
      <c r="I27" s="9">
        <v>4367</v>
      </c>
      <c r="J27" s="9">
        <v>4532</v>
      </c>
      <c r="K27" s="9">
        <v>4753</v>
      </c>
      <c r="L27" s="9">
        <v>5069</v>
      </c>
      <c r="M27" s="9">
        <v>4952</v>
      </c>
      <c r="N27" s="9">
        <v>5035</v>
      </c>
      <c r="O27" s="9">
        <v>5543</v>
      </c>
      <c r="P27" s="9">
        <v>5250</v>
      </c>
      <c r="Q27" s="9">
        <v>5288</v>
      </c>
      <c r="R27" s="9">
        <v>5567</v>
      </c>
      <c r="S27" s="9">
        <v>5910</v>
      </c>
      <c r="T27" s="9">
        <v>6175</v>
      </c>
      <c r="U27" s="9">
        <v>6338</v>
      </c>
      <c r="V27" s="9">
        <v>7511</v>
      </c>
      <c r="W27" s="9">
        <v>7307</v>
      </c>
      <c r="X27" s="9">
        <v>7498</v>
      </c>
      <c r="Y27" s="9">
        <v>8322</v>
      </c>
      <c r="Z27" s="9">
        <v>8805</v>
      </c>
      <c r="AA27" s="9">
        <v>9239</v>
      </c>
      <c r="AB27" s="9">
        <v>10028</v>
      </c>
      <c r="AC27" s="9">
        <v>11060</v>
      </c>
      <c r="AD27" s="9">
        <v>12069</v>
      </c>
      <c r="AE27" s="9">
        <v>13848</v>
      </c>
      <c r="AF27" s="9">
        <v>15948</v>
      </c>
      <c r="AG27" s="9">
        <v>16783</v>
      </c>
      <c r="AH27" s="9">
        <v>17584</v>
      </c>
      <c r="AI27" s="9">
        <v>19629</v>
      </c>
      <c r="AJ27" s="9">
        <v>23969</v>
      </c>
      <c r="AK27" s="9">
        <v>26047</v>
      </c>
      <c r="AL27" s="9">
        <v>29539</v>
      </c>
      <c r="AM27" s="9">
        <v>32551</v>
      </c>
      <c r="AN27" s="9">
        <v>37860</v>
      </c>
      <c r="AO27" s="9">
        <v>44857</v>
      </c>
      <c r="AP27" s="9">
        <v>54872</v>
      </c>
      <c r="AQ27" s="9">
        <v>71054</v>
      </c>
      <c r="AR27" s="9">
        <v>87102</v>
      </c>
      <c r="AS27" s="9">
        <v>91653</v>
      </c>
      <c r="AT27" s="9">
        <v>114411</v>
      </c>
      <c r="AU27" s="9">
        <v>133595</v>
      </c>
      <c r="AV27" s="9">
        <v>140346</v>
      </c>
      <c r="AW27" s="9">
        <v>143901</v>
      </c>
      <c r="AX27" s="9">
        <v>159219</v>
      </c>
      <c r="AY27" s="9">
        <v>180376</v>
      </c>
      <c r="AZ27" s="9">
        <v>200338</v>
      </c>
      <c r="BA27" s="9">
        <v>214670</v>
      </c>
      <c r="BB27" s="9">
        <v>222981</v>
      </c>
      <c r="BC27" s="9">
        <v>225501</v>
      </c>
      <c r="BD27" s="9">
        <v>232135</v>
      </c>
      <c r="BE27" s="9">
        <v>265439</v>
      </c>
      <c r="BF27" s="9">
        <v>277560</v>
      </c>
      <c r="BG27" s="9">
        <v>285198</v>
      </c>
      <c r="BH27" s="9">
        <v>287748</v>
      </c>
      <c r="BI27" s="9">
        <v>281826</v>
      </c>
      <c r="BJ27" s="9">
        <v>282745</v>
      </c>
      <c r="BK27" s="9">
        <v>274978</v>
      </c>
      <c r="BL27" s="9">
        <v>247769</v>
      </c>
      <c r="BM27" s="9">
        <v>236618</v>
      </c>
      <c r="BN27" s="9">
        <v>246473</v>
      </c>
      <c r="BO27" s="9">
        <v>275822</v>
      </c>
      <c r="BP27" s="9">
        <v>324325</v>
      </c>
      <c r="BQ27" s="9">
        <v>343112</v>
      </c>
      <c r="BR27" s="9">
        <v>366475</v>
      </c>
      <c r="BS27" s="9">
        <v>304856</v>
      </c>
      <c r="BT27" s="9">
        <v>314696</v>
      </c>
      <c r="BU27" s="9">
        <v>345943</v>
      </c>
      <c r="BV27" s="9">
        <v>332801</v>
      </c>
      <c r="BW27" s="9">
        <v>328328</v>
      </c>
      <c r="BX27" s="9">
        <v>322927</v>
      </c>
      <c r="BY27" s="9">
        <v>349205</v>
      </c>
      <c r="BZ27" s="9">
        <v>392128</v>
      </c>
      <c r="CA27" s="9">
        <v>464134</v>
      </c>
      <c r="CB27" s="9">
        <v>550841</v>
      </c>
    </row>
    <row r="28" spans="1:80" s="2" customFormat="1" ht="12.75">
      <c r="A28" s="10" t="s">
        <v>270</v>
      </c>
      <c r="B28" s="9">
        <v>-42</v>
      </c>
      <c r="C28" s="9">
        <v>-56</v>
      </c>
      <c r="D28" s="9">
        <v>-71</v>
      </c>
      <c r="E28" s="9">
        <v>-87</v>
      </c>
      <c r="F28" s="9">
        <v>-103</v>
      </c>
      <c r="G28" s="9">
        <v>-124</v>
      </c>
      <c r="H28" s="9">
        <v>-148</v>
      </c>
      <c r="I28" s="9">
        <v>-163</v>
      </c>
      <c r="J28" s="9">
        <v>-191</v>
      </c>
      <c r="K28" s="9">
        <v>-230</v>
      </c>
      <c r="L28" s="9">
        <v>-257</v>
      </c>
      <c r="M28" s="9">
        <v>-287</v>
      </c>
      <c r="N28" s="9">
        <v>-334</v>
      </c>
      <c r="O28" s="9">
        <v>-387</v>
      </c>
      <c r="P28" s="9">
        <v>-439</v>
      </c>
      <c r="Q28" s="9">
        <v>-438</v>
      </c>
      <c r="R28" s="9">
        <v>-487</v>
      </c>
      <c r="S28" s="9">
        <v>-557</v>
      </c>
      <c r="T28" s="9">
        <v>-571</v>
      </c>
      <c r="U28" s="9">
        <v>-576</v>
      </c>
      <c r="V28" s="9">
        <v>-563</v>
      </c>
      <c r="W28" s="9">
        <v>-591</v>
      </c>
      <c r="X28" s="9">
        <v>-609</v>
      </c>
      <c r="Y28" s="9">
        <v>-582</v>
      </c>
      <c r="Z28" s="9">
        <v>-607</v>
      </c>
      <c r="AA28" s="9">
        <v>-648</v>
      </c>
      <c r="AB28" s="9">
        <v>-642</v>
      </c>
      <c r="AC28" s="9">
        <v>-792</v>
      </c>
      <c r="AD28" s="9">
        <v>-979</v>
      </c>
      <c r="AE28" s="9">
        <v>-1149</v>
      </c>
      <c r="AF28" s="9">
        <v>-1568</v>
      </c>
      <c r="AG28" s="9">
        <v>-1942</v>
      </c>
      <c r="AH28" s="9">
        <v>-2106</v>
      </c>
      <c r="AI28" s="9">
        <v>-2280</v>
      </c>
      <c r="AJ28" s="9">
        <v>-2520</v>
      </c>
      <c r="AK28" s="9">
        <v>-2803</v>
      </c>
      <c r="AL28" s="9">
        <v>-2812</v>
      </c>
      <c r="AM28" s="9">
        <v>-2650</v>
      </c>
      <c r="AN28" s="9">
        <v>-2403</v>
      </c>
      <c r="AO28" s="9">
        <v>-2224</v>
      </c>
      <c r="AP28" s="9">
        <v>-2339</v>
      </c>
      <c r="AQ28" s="9">
        <v>-2288</v>
      </c>
      <c r="AR28" s="9">
        <v>-2071</v>
      </c>
      <c r="AS28" s="9">
        <v>-1845</v>
      </c>
      <c r="AT28" s="9">
        <v>-3310</v>
      </c>
      <c r="AU28" s="9">
        <v>-4118</v>
      </c>
      <c r="AV28" s="9">
        <v>-4329</v>
      </c>
      <c r="AW28" s="9">
        <v>-5290</v>
      </c>
      <c r="AX28" s="9">
        <v>-7416</v>
      </c>
      <c r="AY28" s="9">
        <v>-11395</v>
      </c>
      <c r="AZ28" s="9">
        <v>-15991</v>
      </c>
      <c r="BA28" s="9">
        <v>-20222</v>
      </c>
      <c r="BB28" s="9">
        <v>-23637</v>
      </c>
      <c r="BC28" s="9">
        <v>-26788</v>
      </c>
      <c r="BD28" s="9">
        <v>-29203</v>
      </c>
      <c r="BE28" s="9">
        <v>-33305</v>
      </c>
      <c r="BF28" s="9">
        <v>-36507</v>
      </c>
      <c r="BG28" s="9">
        <v>-41214</v>
      </c>
      <c r="BH28" s="9">
        <v>-46630</v>
      </c>
      <c r="BI28" s="9">
        <v>-52071</v>
      </c>
      <c r="BJ28" s="9">
        <v>-59796</v>
      </c>
      <c r="BK28" s="9">
        <v>-68811</v>
      </c>
      <c r="BL28" s="9">
        <v>-76820</v>
      </c>
      <c r="BM28" s="9">
        <v>-83545</v>
      </c>
      <c r="BN28" s="9">
        <v>-86228</v>
      </c>
      <c r="BO28" s="9">
        <v>-91836</v>
      </c>
      <c r="BP28" s="9">
        <v>-97722</v>
      </c>
      <c r="BQ28" s="9">
        <v>-106003</v>
      </c>
      <c r="BR28" s="9">
        <v>-113718</v>
      </c>
      <c r="BS28" s="9">
        <v>-117954</v>
      </c>
      <c r="BT28" s="9">
        <v>-118502</v>
      </c>
      <c r="BU28" s="9">
        <v>-115981</v>
      </c>
      <c r="BV28" s="9">
        <v>-112393</v>
      </c>
      <c r="BW28" s="9">
        <v>-105578</v>
      </c>
      <c r="BX28" s="9">
        <v>-100040</v>
      </c>
      <c r="BY28" s="9">
        <v>-95645</v>
      </c>
      <c r="BZ28" s="9">
        <v>-92014</v>
      </c>
      <c r="CA28" s="9">
        <v>-90725</v>
      </c>
      <c r="CB28" s="9">
        <v>-89354</v>
      </c>
    </row>
    <row r="29" spans="1:80" s="2" customFormat="1" ht="12.75">
      <c r="A29" s="5" t="s">
        <v>279</v>
      </c>
      <c r="B29" s="7">
        <v>775</v>
      </c>
      <c r="C29" s="7">
        <v>882</v>
      </c>
      <c r="D29" s="7">
        <v>1830</v>
      </c>
      <c r="E29" s="7">
        <v>2457</v>
      </c>
      <c r="F29" s="7">
        <v>3864</v>
      </c>
      <c r="G29" s="7">
        <v>4418</v>
      </c>
      <c r="H29" s="7">
        <v>3580</v>
      </c>
      <c r="I29" s="7">
        <v>7900</v>
      </c>
      <c r="J29" s="7">
        <v>5851</v>
      </c>
      <c r="K29" s="7">
        <v>9032</v>
      </c>
      <c r="L29" s="7">
        <v>7955</v>
      </c>
      <c r="M29" s="7">
        <v>4690</v>
      </c>
      <c r="N29" s="7">
        <v>4346</v>
      </c>
      <c r="O29" s="7">
        <v>5873</v>
      </c>
      <c r="P29" s="7">
        <v>4515</v>
      </c>
      <c r="Q29" s="7">
        <v>6718</v>
      </c>
      <c r="R29" s="7">
        <v>7482</v>
      </c>
      <c r="S29" s="7">
        <v>7220</v>
      </c>
      <c r="T29" s="7">
        <v>6896</v>
      </c>
      <c r="U29" s="7">
        <v>9229</v>
      </c>
      <c r="V29" s="7">
        <v>7760</v>
      </c>
      <c r="W29" s="7">
        <v>8621</v>
      </c>
      <c r="X29" s="7">
        <v>12401</v>
      </c>
      <c r="Y29" s="7">
        <v>14437</v>
      </c>
      <c r="Z29" s="7">
        <v>16458</v>
      </c>
      <c r="AA29" s="7">
        <v>17086</v>
      </c>
      <c r="AB29" s="7">
        <v>16911</v>
      </c>
      <c r="AC29" s="7">
        <v>17126</v>
      </c>
      <c r="AD29" s="7">
        <v>17786</v>
      </c>
      <c r="AE29" s="7">
        <v>18151</v>
      </c>
      <c r="AF29" s="7">
        <v>17286</v>
      </c>
      <c r="AG29" s="7">
        <v>16379</v>
      </c>
      <c r="AH29" s="7">
        <v>18828</v>
      </c>
      <c r="AI29" s="7">
        <v>24950</v>
      </c>
      <c r="AJ29" s="7">
        <v>24423</v>
      </c>
      <c r="AK29" s="7">
        <v>27487</v>
      </c>
      <c r="AL29" s="7">
        <v>27050</v>
      </c>
      <c r="AM29" s="7">
        <v>34315</v>
      </c>
      <c r="AN29" s="7">
        <v>39594</v>
      </c>
      <c r="AO29" s="7">
        <v>40396</v>
      </c>
      <c r="AP29" s="7">
        <v>44996</v>
      </c>
      <c r="AQ29" s="7">
        <v>47095</v>
      </c>
      <c r="AR29" s="7">
        <v>51068</v>
      </c>
      <c r="AS29" s="7">
        <v>59022</v>
      </c>
      <c r="AT29" s="7">
        <v>55263</v>
      </c>
      <c r="AU29" s="7">
        <v>68210</v>
      </c>
      <c r="AV29" s="7">
        <v>73702</v>
      </c>
      <c r="AW29" s="7">
        <v>62559</v>
      </c>
      <c r="AX29" s="7">
        <v>57218</v>
      </c>
      <c r="AY29" s="7">
        <v>58223</v>
      </c>
      <c r="AZ29" s="7">
        <v>60634</v>
      </c>
      <c r="BA29" s="7">
        <v>71045</v>
      </c>
      <c r="BB29" s="7">
        <v>75098</v>
      </c>
      <c r="BC29" s="7">
        <v>82605</v>
      </c>
      <c r="BD29" s="7">
        <v>74845</v>
      </c>
      <c r="BE29" s="7">
        <v>73099</v>
      </c>
      <c r="BF29" s="7">
        <v>68859</v>
      </c>
      <c r="BG29" s="7">
        <v>74362</v>
      </c>
      <c r="BH29" s="7">
        <v>82206</v>
      </c>
      <c r="BI29" s="7">
        <v>98101</v>
      </c>
      <c r="BJ29" s="7">
        <v>113777</v>
      </c>
      <c r="BK29" s="7">
        <v>107049</v>
      </c>
      <c r="BL29" s="7">
        <v>117026</v>
      </c>
      <c r="BM29" s="7">
        <v>123030</v>
      </c>
      <c r="BN29" s="7">
        <v>133252</v>
      </c>
      <c r="BO29" s="7">
        <v>141743</v>
      </c>
      <c r="BP29" s="7">
        <v>138245</v>
      </c>
      <c r="BQ29" s="7">
        <v>130338</v>
      </c>
      <c r="BR29" s="7">
        <v>142437</v>
      </c>
      <c r="BS29" s="7">
        <v>162781</v>
      </c>
      <c r="BT29" s="7">
        <v>174048</v>
      </c>
      <c r="BU29" s="7">
        <v>179345</v>
      </c>
      <c r="BV29" s="7">
        <v>178353</v>
      </c>
      <c r="BW29" s="7">
        <v>205584</v>
      </c>
      <c r="BX29" s="7">
        <v>201263</v>
      </c>
      <c r="BY29" s="7">
        <v>207957</v>
      </c>
      <c r="BZ29" s="7">
        <v>218554</v>
      </c>
      <c r="CA29" s="7">
        <v>214456</v>
      </c>
      <c r="CB29" s="7">
        <v>212659</v>
      </c>
    </row>
    <row r="30" spans="1:80" s="2" customFormat="1" ht="12.75">
      <c r="A30" s="8" t="s">
        <v>280</v>
      </c>
      <c r="B30" s="9">
        <v>51</v>
      </c>
      <c r="C30" s="9">
        <v>145</v>
      </c>
      <c r="D30" s="9">
        <v>968</v>
      </c>
      <c r="E30" s="9">
        <v>1286</v>
      </c>
      <c r="F30" s="9">
        <v>1449</v>
      </c>
      <c r="G30" s="9">
        <v>1913</v>
      </c>
      <c r="H30" s="9">
        <v>1935</v>
      </c>
      <c r="I30" s="9">
        <v>5791</v>
      </c>
      <c r="J30" s="9">
        <v>4566</v>
      </c>
      <c r="K30" s="9">
        <v>6052</v>
      </c>
      <c r="L30" s="9">
        <v>4673</v>
      </c>
      <c r="M30" s="9">
        <v>3647</v>
      </c>
      <c r="N30" s="9">
        <v>2691</v>
      </c>
      <c r="O30" s="9">
        <v>2119</v>
      </c>
      <c r="P30" s="9">
        <v>1596</v>
      </c>
      <c r="Q30" s="9">
        <v>2223</v>
      </c>
      <c r="R30" s="9">
        <v>2414</v>
      </c>
      <c r="S30" s="9">
        <v>3147</v>
      </c>
      <c r="T30" s="9">
        <v>3364</v>
      </c>
      <c r="U30" s="9">
        <v>3144</v>
      </c>
      <c r="V30" s="9">
        <v>2988</v>
      </c>
      <c r="W30" s="9">
        <v>3184</v>
      </c>
      <c r="X30" s="9">
        <v>5639</v>
      </c>
      <c r="Y30" s="9">
        <v>5308</v>
      </c>
      <c r="Z30" s="9">
        <v>4945</v>
      </c>
      <c r="AA30" s="9">
        <v>5273</v>
      </c>
      <c r="AB30" s="9">
        <v>5580</v>
      </c>
      <c r="AC30" s="9">
        <v>5566</v>
      </c>
      <c r="AD30" s="9">
        <v>5301</v>
      </c>
      <c r="AE30" s="9">
        <v>4600</v>
      </c>
      <c r="AF30" s="9">
        <v>4330</v>
      </c>
      <c r="AG30" s="9">
        <v>4159</v>
      </c>
      <c r="AH30" s="9">
        <v>4781</v>
      </c>
      <c r="AI30" s="9">
        <v>4149</v>
      </c>
      <c r="AJ30" s="9">
        <v>5710</v>
      </c>
      <c r="AK30" s="9">
        <v>7097</v>
      </c>
      <c r="AL30" s="9">
        <v>6433</v>
      </c>
      <c r="AM30" s="9">
        <v>6353</v>
      </c>
      <c r="AN30" s="9">
        <v>7482</v>
      </c>
      <c r="AO30" s="9">
        <v>7459</v>
      </c>
      <c r="AP30" s="9">
        <v>12714</v>
      </c>
      <c r="AQ30" s="9">
        <v>13104</v>
      </c>
      <c r="AR30" s="9">
        <v>12300</v>
      </c>
      <c r="AS30" s="9">
        <v>11848</v>
      </c>
      <c r="AT30" s="9">
        <v>15869</v>
      </c>
      <c r="AU30" s="9">
        <v>16169</v>
      </c>
      <c r="AV30" s="9">
        <v>14146</v>
      </c>
      <c r="AW30" s="9">
        <v>11645</v>
      </c>
      <c r="AX30" s="9">
        <v>10466</v>
      </c>
      <c r="AY30" s="9">
        <v>9583</v>
      </c>
      <c r="AZ30" s="9">
        <v>13758</v>
      </c>
      <c r="BA30" s="9">
        <v>15846</v>
      </c>
      <c r="BB30" s="9">
        <v>16090</v>
      </c>
      <c r="BC30" s="9">
        <v>17218</v>
      </c>
      <c r="BD30" s="9">
        <v>17067</v>
      </c>
      <c r="BE30" s="9">
        <v>16429</v>
      </c>
      <c r="BF30" s="9">
        <v>13487</v>
      </c>
      <c r="BG30" s="9">
        <v>15173</v>
      </c>
      <c r="BH30" s="9">
        <v>13054</v>
      </c>
      <c r="BI30" s="9">
        <v>15239</v>
      </c>
      <c r="BJ30" s="9">
        <v>17213</v>
      </c>
      <c r="BK30" s="9">
        <v>16485</v>
      </c>
      <c r="BL30" s="9">
        <v>22315</v>
      </c>
      <c r="BM30" s="9">
        <v>21199</v>
      </c>
      <c r="BN30" s="9">
        <v>26870</v>
      </c>
      <c r="BO30" s="9">
        <v>34565</v>
      </c>
      <c r="BP30" s="9">
        <v>29499</v>
      </c>
      <c r="BQ30" s="9">
        <v>28482</v>
      </c>
      <c r="BR30" s="9">
        <v>28857</v>
      </c>
      <c r="BS30" s="9">
        <v>37529</v>
      </c>
      <c r="BT30" s="9">
        <v>45195</v>
      </c>
      <c r="BU30" s="9">
        <v>45685</v>
      </c>
      <c r="BV30" s="9">
        <v>47189</v>
      </c>
      <c r="BW30" s="9">
        <v>56929</v>
      </c>
      <c r="BX30" s="9">
        <v>55883</v>
      </c>
      <c r="BY30" s="9">
        <v>53861</v>
      </c>
      <c r="BZ30" s="9">
        <v>52834</v>
      </c>
      <c r="CA30" s="9">
        <v>52485</v>
      </c>
      <c r="CB30" s="9">
        <v>51940</v>
      </c>
    </row>
    <row r="31" spans="1:80" s="2" customFormat="1" ht="12.75">
      <c r="A31" s="8" t="s">
        <v>281</v>
      </c>
      <c r="B31" s="9" t="s">
        <v>266</v>
      </c>
      <c r="C31" s="9" t="s">
        <v>266</v>
      </c>
      <c r="D31" s="9">
        <v>4</v>
      </c>
      <c r="E31" s="9">
        <v>1</v>
      </c>
      <c r="F31" s="9">
        <v>48</v>
      </c>
      <c r="G31" s="9">
        <v>111</v>
      </c>
      <c r="H31" s="9">
        <v>34</v>
      </c>
      <c r="I31" s="9">
        <v>5</v>
      </c>
      <c r="J31" s="9">
        <v>1</v>
      </c>
      <c r="K31" s="9">
        <v>48</v>
      </c>
      <c r="L31" s="9">
        <v>55</v>
      </c>
      <c r="M31" s="9">
        <v>51</v>
      </c>
      <c r="N31" s="9">
        <v>49</v>
      </c>
      <c r="O31" s="9">
        <v>49</v>
      </c>
      <c r="P31" s="9">
        <v>46</v>
      </c>
      <c r="Q31" s="9">
        <v>74</v>
      </c>
      <c r="R31" s="9">
        <v>79</v>
      </c>
      <c r="S31" s="9">
        <v>122</v>
      </c>
      <c r="T31" s="9">
        <v>141</v>
      </c>
      <c r="U31" s="9">
        <v>294</v>
      </c>
      <c r="V31" s="9">
        <v>599</v>
      </c>
      <c r="W31" s="9">
        <v>1042</v>
      </c>
      <c r="X31" s="9">
        <v>1723</v>
      </c>
      <c r="Y31" s="9">
        <v>3051</v>
      </c>
      <c r="Z31" s="9">
        <v>4897</v>
      </c>
      <c r="AA31" s="9">
        <v>5823</v>
      </c>
      <c r="AB31" s="9">
        <v>6717</v>
      </c>
      <c r="AC31" s="9">
        <v>6233</v>
      </c>
      <c r="AD31" s="9">
        <v>5524</v>
      </c>
      <c r="AE31" s="9">
        <v>5020</v>
      </c>
      <c r="AF31" s="9">
        <v>4511</v>
      </c>
      <c r="AG31" s="9">
        <v>4182</v>
      </c>
      <c r="AH31" s="9">
        <v>4175</v>
      </c>
      <c r="AI31" s="9">
        <v>4032</v>
      </c>
      <c r="AJ31" s="9">
        <v>3980</v>
      </c>
      <c r="AK31" s="9">
        <v>3991</v>
      </c>
      <c r="AL31" s="9">
        <v>4373</v>
      </c>
      <c r="AM31" s="9">
        <v>4736</v>
      </c>
      <c r="AN31" s="9">
        <v>4926</v>
      </c>
      <c r="AO31" s="9">
        <v>5234</v>
      </c>
      <c r="AP31" s="9">
        <v>5831</v>
      </c>
      <c r="AQ31" s="9">
        <v>6468</v>
      </c>
      <c r="AR31" s="9">
        <v>7199</v>
      </c>
      <c r="AS31" s="9">
        <v>7934</v>
      </c>
      <c r="AT31" s="9">
        <v>8311</v>
      </c>
      <c r="AU31" s="9">
        <v>8622</v>
      </c>
      <c r="AV31" s="9">
        <v>8962</v>
      </c>
      <c r="AW31" s="9">
        <v>9200</v>
      </c>
      <c r="AX31" s="9">
        <v>10820</v>
      </c>
      <c r="AY31" s="9">
        <v>12821</v>
      </c>
      <c r="AZ31" s="9">
        <v>14426</v>
      </c>
      <c r="BA31" s="9">
        <v>16092</v>
      </c>
      <c r="BB31" s="9">
        <v>16389</v>
      </c>
      <c r="BC31" s="9">
        <v>17006</v>
      </c>
      <c r="BD31" s="9">
        <v>16189</v>
      </c>
      <c r="BE31" s="9">
        <v>16692</v>
      </c>
      <c r="BF31" s="9">
        <v>16684</v>
      </c>
      <c r="BG31" s="9">
        <v>17136</v>
      </c>
      <c r="BH31" s="9">
        <v>18172</v>
      </c>
      <c r="BI31" s="9">
        <v>18084</v>
      </c>
      <c r="BJ31" s="9">
        <v>18594</v>
      </c>
      <c r="BK31" s="9">
        <v>19753</v>
      </c>
      <c r="BL31" s="9">
        <v>20734</v>
      </c>
      <c r="BM31" s="9">
        <v>20831</v>
      </c>
      <c r="BN31" s="9">
        <v>23029</v>
      </c>
      <c r="BO31" s="9">
        <v>23597</v>
      </c>
      <c r="BP31" s="9">
        <v>23584</v>
      </c>
      <c r="BQ31" s="9">
        <v>24407</v>
      </c>
      <c r="BR31" s="9">
        <v>26773</v>
      </c>
      <c r="BS31" s="9">
        <v>28417</v>
      </c>
      <c r="BT31" s="9">
        <v>30100</v>
      </c>
      <c r="BU31" s="9">
        <v>29466</v>
      </c>
      <c r="BV31" s="9">
        <v>29060</v>
      </c>
      <c r="BW31" s="9">
        <v>30734</v>
      </c>
      <c r="BX31" s="9">
        <v>30157</v>
      </c>
      <c r="BY31" s="9">
        <v>30604</v>
      </c>
      <c r="BZ31" s="9">
        <v>31162</v>
      </c>
      <c r="CA31" s="9">
        <v>31613</v>
      </c>
      <c r="CB31" s="9">
        <v>32056</v>
      </c>
    </row>
    <row r="32" spans="1:80" s="2" customFormat="1" ht="12.75">
      <c r="A32" s="8" t="s">
        <v>282</v>
      </c>
      <c r="B32" s="9">
        <v>369</v>
      </c>
      <c r="C32" s="9">
        <v>339</v>
      </c>
      <c r="D32" s="9">
        <v>344</v>
      </c>
      <c r="E32" s="9">
        <v>343</v>
      </c>
      <c r="F32" s="9">
        <v>1275</v>
      </c>
      <c r="G32" s="9">
        <v>1635</v>
      </c>
      <c r="H32" s="9">
        <v>610</v>
      </c>
      <c r="I32" s="9">
        <v>814</v>
      </c>
      <c r="J32" s="9">
        <v>69</v>
      </c>
      <c r="K32" s="9">
        <v>1924</v>
      </c>
      <c r="L32" s="9">
        <v>2049</v>
      </c>
      <c r="M32" s="9">
        <v>-323</v>
      </c>
      <c r="N32" s="9">
        <v>176</v>
      </c>
      <c r="O32" s="9">
        <v>2253</v>
      </c>
      <c r="P32" s="9">
        <v>1817</v>
      </c>
      <c r="Q32" s="9">
        <v>3514</v>
      </c>
      <c r="R32" s="9">
        <v>3486</v>
      </c>
      <c r="S32" s="9">
        <v>2288</v>
      </c>
      <c r="T32" s="9">
        <v>2411</v>
      </c>
      <c r="U32" s="9">
        <v>4509</v>
      </c>
      <c r="V32" s="9">
        <v>2623</v>
      </c>
      <c r="W32" s="9">
        <v>2641</v>
      </c>
      <c r="X32" s="9">
        <v>3562</v>
      </c>
      <c r="Y32" s="9">
        <v>4384</v>
      </c>
      <c r="Z32" s="9">
        <v>4609</v>
      </c>
      <c r="AA32" s="9">
        <v>3954</v>
      </c>
      <c r="AB32" s="9">
        <v>2447</v>
      </c>
      <c r="AC32" s="9">
        <v>2990</v>
      </c>
      <c r="AD32" s="9">
        <v>4544</v>
      </c>
      <c r="AE32" s="9">
        <v>5826</v>
      </c>
      <c r="AF32" s="9">
        <v>5166</v>
      </c>
      <c r="AG32" s="9">
        <v>4290</v>
      </c>
      <c r="AH32" s="9">
        <v>5227</v>
      </c>
      <c r="AI32" s="9">
        <v>4821</v>
      </c>
      <c r="AJ32" s="9">
        <v>2194</v>
      </c>
      <c r="AK32" s="9">
        <v>2997</v>
      </c>
      <c r="AL32" s="9">
        <v>3109</v>
      </c>
      <c r="AM32" s="9">
        <v>6734</v>
      </c>
      <c r="AN32" s="9">
        <v>11301</v>
      </c>
      <c r="AO32" s="9">
        <v>11176</v>
      </c>
      <c r="AP32" s="9">
        <v>8774</v>
      </c>
      <c r="AQ32" s="9">
        <v>11241</v>
      </c>
      <c r="AR32" s="9">
        <v>15866</v>
      </c>
      <c r="AS32" s="9">
        <v>22814</v>
      </c>
      <c r="AT32" s="9">
        <v>13526</v>
      </c>
      <c r="AU32" s="9">
        <v>25477</v>
      </c>
      <c r="AV32" s="9">
        <v>31368</v>
      </c>
      <c r="AW32" s="9">
        <v>26513</v>
      </c>
      <c r="AX32" s="9">
        <v>17137</v>
      </c>
      <c r="AY32" s="9">
        <v>16859</v>
      </c>
      <c r="AZ32" s="9">
        <v>11804</v>
      </c>
      <c r="BA32" s="9">
        <v>15054</v>
      </c>
      <c r="BB32" s="9">
        <v>15087</v>
      </c>
      <c r="BC32" s="9">
        <v>20245</v>
      </c>
      <c r="BD32" s="9">
        <v>14914</v>
      </c>
      <c r="BE32" s="9">
        <v>9671</v>
      </c>
      <c r="BF32" s="9">
        <v>9035</v>
      </c>
      <c r="BG32" s="9">
        <v>8889</v>
      </c>
      <c r="BH32" s="9">
        <v>12077</v>
      </c>
      <c r="BI32" s="9">
        <v>22879</v>
      </c>
      <c r="BJ32" s="9">
        <v>36458</v>
      </c>
      <c r="BK32" s="9">
        <v>26252</v>
      </c>
      <c r="BL32" s="9">
        <v>21965</v>
      </c>
      <c r="BM32" s="9">
        <v>22496</v>
      </c>
      <c r="BN32" s="9">
        <v>15439</v>
      </c>
      <c r="BO32" s="9">
        <v>26565</v>
      </c>
      <c r="BP32" s="9">
        <v>25969</v>
      </c>
      <c r="BQ32" s="9">
        <v>17662</v>
      </c>
      <c r="BR32" s="9">
        <v>18387</v>
      </c>
      <c r="BS32" s="9">
        <v>22237</v>
      </c>
      <c r="BT32" s="9">
        <v>21356</v>
      </c>
      <c r="BU32" s="9">
        <v>20662</v>
      </c>
      <c r="BV32" s="9">
        <v>17791</v>
      </c>
      <c r="BW32" s="9">
        <v>27049</v>
      </c>
      <c r="BX32" s="9">
        <v>23454</v>
      </c>
      <c r="BY32" s="9">
        <v>16665</v>
      </c>
      <c r="BZ32" s="9">
        <v>18281</v>
      </c>
      <c r="CA32" s="9">
        <v>16892</v>
      </c>
      <c r="CB32" s="9">
        <v>17044</v>
      </c>
    </row>
    <row r="33" spans="1:80" s="2" customFormat="1" ht="12.75">
      <c r="A33" s="8" t="s">
        <v>283</v>
      </c>
      <c r="B33" s="9">
        <v>81</v>
      </c>
      <c r="C33" s="9">
        <v>92</v>
      </c>
      <c r="D33" s="9">
        <v>117</v>
      </c>
      <c r="E33" s="9">
        <v>154</v>
      </c>
      <c r="F33" s="9">
        <v>192</v>
      </c>
      <c r="G33" s="9">
        <v>178</v>
      </c>
      <c r="H33" s="9">
        <v>176</v>
      </c>
      <c r="I33" s="9">
        <v>176</v>
      </c>
      <c r="J33" s="9">
        <v>170</v>
      </c>
      <c r="K33" s="9">
        <v>184</v>
      </c>
      <c r="L33" s="9">
        <v>193</v>
      </c>
      <c r="M33" s="9">
        <v>218</v>
      </c>
      <c r="N33" s="9">
        <v>267</v>
      </c>
      <c r="O33" s="9">
        <v>243</v>
      </c>
      <c r="P33" s="9">
        <v>257</v>
      </c>
      <c r="Q33" s="9">
        <v>256</v>
      </c>
      <c r="R33" s="9">
        <v>302</v>
      </c>
      <c r="S33" s="9">
        <v>303</v>
      </c>
      <c r="T33" s="9">
        <v>325</v>
      </c>
      <c r="U33" s="9">
        <v>356</v>
      </c>
      <c r="V33" s="9">
        <v>366</v>
      </c>
      <c r="W33" s="9">
        <v>400</v>
      </c>
      <c r="X33" s="9">
        <v>429</v>
      </c>
      <c r="Y33" s="9">
        <v>465</v>
      </c>
      <c r="Z33" s="9">
        <v>489</v>
      </c>
      <c r="AA33" s="9">
        <v>536</v>
      </c>
      <c r="AB33" s="9">
        <v>564</v>
      </c>
      <c r="AC33" s="9">
        <v>618</v>
      </c>
      <c r="AD33" s="9">
        <v>659</v>
      </c>
      <c r="AE33" s="9">
        <v>766</v>
      </c>
      <c r="AF33" s="9">
        <v>959</v>
      </c>
      <c r="AG33" s="9">
        <v>1307</v>
      </c>
      <c r="AH33" s="9">
        <v>1684</v>
      </c>
      <c r="AI33" s="9">
        <v>2174</v>
      </c>
      <c r="AJ33" s="9">
        <v>2505</v>
      </c>
      <c r="AK33" s="9">
        <v>3028</v>
      </c>
      <c r="AL33" s="9">
        <v>3430</v>
      </c>
      <c r="AM33" s="9">
        <v>3701</v>
      </c>
      <c r="AN33" s="9">
        <v>3923</v>
      </c>
      <c r="AO33" s="9">
        <v>4286</v>
      </c>
      <c r="AP33" s="9">
        <v>4702</v>
      </c>
      <c r="AQ33" s="9">
        <v>4908</v>
      </c>
      <c r="AR33" s="9">
        <v>4842</v>
      </c>
      <c r="AS33" s="9">
        <v>5246</v>
      </c>
      <c r="AT33" s="9">
        <v>5811</v>
      </c>
      <c r="AU33" s="9">
        <v>6426</v>
      </c>
      <c r="AV33" s="9">
        <v>6735</v>
      </c>
      <c r="AW33" s="9">
        <v>7715</v>
      </c>
      <c r="AX33" s="9">
        <v>9397</v>
      </c>
      <c r="AY33" s="9">
        <v>9644</v>
      </c>
      <c r="AZ33" s="9">
        <v>10185</v>
      </c>
      <c r="BA33" s="9">
        <v>12486</v>
      </c>
      <c r="BB33" s="9">
        <v>14650</v>
      </c>
      <c r="BC33" s="9">
        <v>15193</v>
      </c>
      <c r="BD33" s="9">
        <v>15516</v>
      </c>
      <c r="BE33" s="9">
        <v>16508</v>
      </c>
      <c r="BF33" s="9">
        <v>17898</v>
      </c>
      <c r="BG33" s="9">
        <v>20617</v>
      </c>
      <c r="BH33" s="9">
        <v>23359</v>
      </c>
      <c r="BI33" s="9">
        <v>26536</v>
      </c>
      <c r="BJ33" s="9">
        <v>28499</v>
      </c>
      <c r="BK33" s="9">
        <v>30201</v>
      </c>
      <c r="BL33" s="9">
        <v>35061</v>
      </c>
      <c r="BM33" s="9">
        <v>35340</v>
      </c>
      <c r="BN33" s="9">
        <v>45576</v>
      </c>
      <c r="BO33" s="9">
        <v>40019</v>
      </c>
      <c r="BP33" s="9">
        <v>41016</v>
      </c>
      <c r="BQ33" s="9">
        <v>42362</v>
      </c>
      <c r="BR33" s="9">
        <v>48097</v>
      </c>
      <c r="BS33" s="9">
        <v>52581</v>
      </c>
      <c r="BT33" s="9">
        <v>54383</v>
      </c>
      <c r="BU33" s="9">
        <v>56056</v>
      </c>
      <c r="BV33" s="9">
        <v>56277</v>
      </c>
      <c r="BW33" s="9">
        <v>60580</v>
      </c>
      <c r="BX33" s="9">
        <v>58737</v>
      </c>
      <c r="BY33" s="9">
        <v>58981</v>
      </c>
      <c r="BZ33" s="9">
        <v>59848</v>
      </c>
      <c r="CA33" s="9">
        <v>58999</v>
      </c>
      <c r="CB33" s="9">
        <v>60131</v>
      </c>
    </row>
    <row r="34" spans="1:80" s="2" customFormat="1" ht="12.75">
      <c r="A34" s="8" t="s">
        <v>284</v>
      </c>
      <c r="B34" s="9">
        <v>274</v>
      </c>
      <c r="C34" s="9">
        <v>306</v>
      </c>
      <c r="D34" s="9">
        <v>397</v>
      </c>
      <c r="E34" s="9">
        <v>673</v>
      </c>
      <c r="F34" s="9">
        <v>900</v>
      </c>
      <c r="G34" s="9">
        <v>581</v>
      </c>
      <c r="H34" s="9">
        <v>825</v>
      </c>
      <c r="I34" s="9">
        <v>1114</v>
      </c>
      <c r="J34" s="9">
        <v>1045</v>
      </c>
      <c r="K34" s="9">
        <v>824</v>
      </c>
      <c r="L34" s="9">
        <v>986</v>
      </c>
      <c r="M34" s="9">
        <v>1097</v>
      </c>
      <c r="N34" s="9">
        <v>1163</v>
      </c>
      <c r="O34" s="9">
        <v>1209</v>
      </c>
      <c r="P34" s="9">
        <v>799</v>
      </c>
      <c r="Q34" s="9">
        <v>651</v>
      </c>
      <c r="R34" s="9">
        <v>1201</v>
      </c>
      <c r="S34" s="9">
        <v>1360</v>
      </c>
      <c r="T34" s="9">
        <v>655</v>
      </c>
      <c r="U34" s="9">
        <v>926</v>
      </c>
      <c r="V34" s="9">
        <v>1184</v>
      </c>
      <c r="W34" s="9">
        <v>1354</v>
      </c>
      <c r="X34" s="9">
        <v>1049</v>
      </c>
      <c r="Y34" s="9">
        <v>1230</v>
      </c>
      <c r="Z34" s="9">
        <v>1518</v>
      </c>
      <c r="AA34" s="9">
        <v>1499</v>
      </c>
      <c r="AB34" s="9">
        <v>1603</v>
      </c>
      <c r="AC34" s="9">
        <v>1719</v>
      </c>
      <c r="AD34" s="9">
        <v>1757</v>
      </c>
      <c r="AE34" s="9">
        <v>1939</v>
      </c>
      <c r="AF34" s="9">
        <v>2320</v>
      </c>
      <c r="AG34" s="9">
        <v>2442</v>
      </c>
      <c r="AH34" s="9">
        <v>2960</v>
      </c>
      <c r="AI34" s="9">
        <v>9774</v>
      </c>
      <c r="AJ34" s="9">
        <v>10032</v>
      </c>
      <c r="AK34" s="9">
        <v>10374</v>
      </c>
      <c r="AL34" s="9">
        <v>9706</v>
      </c>
      <c r="AM34" s="9">
        <v>12791</v>
      </c>
      <c r="AN34" s="9">
        <v>11961</v>
      </c>
      <c r="AO34" s="9">
        <v>12241</v>
      </c>
      <c r="AP34" s="9">
        <v>12975</v>
      </c>
      <c r="AQ34" s="9">
        <v>11373</v>
      </c>
      <c r="AR34" s="9">
        <v>10861</v>
      </c>
      <c r="AS34" s="9">
        <v>11181</v>
      </c>
      <c r="AT34" s="9">
        <v>11746</v>
      </c>
      <c r="AU34" s="9">
        <v>11515</v>
      </c>
      <c r="AV34" s="9">
        <v>12491</v>
      </c>
      <c r="AW34" s="9">
        <v>7487</v>
      </c>
      <c r="AX34" s="9">
        <v>9399</v>
      </c>
      <c r="AY34" s="9">
        <v>9316</v>
      </c>
      <c r="AZ34" s="9">
        <v>10460</v>
      </c>
      <c r="BA34" s="9">
        <v>11566</v>
      </c>
      <c r="BB34" s="9">
        <v>12881</v>
      </c>
      <c r="BC34" s="9">
        <v>12943</v>
      </c>
      <c r="BD34" s="9">
        <v>11159</v>
      </c>
      <c r="BE34" s="9">
        <v>13799</v>
      </c>
      <c r="BF34" s="9">
        <v>11755</v>
      </c>
      <c r="BG34" s="9">
        <v>12547</v>
      </c>
      <c r="BH34" s="9">
        <v>15544</v>
      </c>
      <c r="BI34" s="9">
        <v>15363</v>
      </c>
      <c r="BJ34" s="9">
        <v>13013</v>
      </c>
      <c r="BK34" s="9">
        <v>14358</v>
      </c>
      <c r="BL34" s="9">
        <v>16951</v>
      </c>
      <c r="BM34" s="9">
        <v>23164</v>
      </c>
      <c r="BN34" s="9">
        <v>22338</v>
      </c>
      <c r="BO34" s="9">
        <v>16997</v>
      </c>
      <c r="BP34" s="9">
        <v>18177</v>
      </c>
      <c r="BQ34" s="9">
        <v>17425</v>
      </c>
      <c r="BR34" s="9">
        <v>20323</v>
      </c>
      <c r="BS34" s="9">
        <v>22017</v>
      </c>
      <c r="BT34" s="9">
        <v>23014</v>
      </c>
      <c r="BU34" s="9">
        <v>27476</v>
      </c>
      <c r="BV34" s="9">
        <v>28036</v>
      </c>
      <c r="BW34" s="9">
        <v>30469</v>
      </c>
      <c r="BX34" s="9">
        <v>28949</v>
      </c>
      <c r="BY34" s="9">
        <v>29889</v>
      </c>
      <c r="BZ34" s="9">
        <v>32956</v>
      </c>
      <c r="CA34" s="9">
        <v>34446</v>
      </c>
      <c r="CB34" s="9">
        <v>37078</v>
      </c>
    </row>
    <row r="35" spans="1:80" s="2" customFormat="1" ht="12.75">
      <c r="A35" s="8" t="s">
        <v>285</v>
      </c>
      <c r="B35" s="9" t="s">
        <v>266</v>
      </c>
      <c r="C35" s="9" t="s">
        <v>266</v>
      </c>
      <c r="D35" s="9" t="s">
        <v>266</v>
      </c>
      <c r="E35" s="9" t="s">
        <v>266</v>
      </c>
      <c r="F35" s="9" t="s">
        <v>266</v>
      </c>
      <c r="G35" s="9" t="s">
        <v>266</v>
      </c>
      <c r="H35" s="9" t="s">
        <v>266</v>
      </c>
      <c r="I35" s="9" t="s">
        <v>266</v>
      </c>
      <c r="J35" s="9" t="s">
        <v>266</v>
      </c>
      <c r="K35" s="9" t="s">
        <v>266</v>
      </c>
      <c r="L35" s="9" t="s">
        <v>266</v>
      </c>
      <c r="M35" s="9" t="s">
        <v>266</v>
      </c>
      <c r="N35" s="9" t="s">
        <v>266</v>
      </c>
      <c r="O35" s="9" t="s">
        <v>266</v>
      </c>
      <c r="P35" s="9" t="s">
        <v>266</v>
      </c>
      <c r="Q35" s="9" t="s">
        <v>266</v>
      </c>
      <c r="R35" s="9" t="s">
        <v>266</v>
      </c>
      <c r="S35" s="9" t="s">
        <v>266</v>
      </c>
      <c r="T35" s="9" t="s">
        <v>266</v>
      </c>
      <c r="U35" s="9" t="s">
        <v>266</v>
      </c>
      <c r="V35" s="9" t="s">
        <v>266</v>
      </c>
      <c r="W35" s="9" t="s">
        <v>266</v>
      </c>
      <c r="X35" s="9" t="s">
        <v>266</v>
      </c>
      <c r="Y35" s="9" t="s">
        <v>266</v>
      </c>
      <c r="Z35" s="9" t="s">
        <v>266</v>
      </c>
      <c r="AA35" s="9" t="s">
        <v>266</v>
      </c>
      <c r="AB35" s="9" t="s">
        <v>266</v>
      </c>
      <c r="AC35" s="9" t="s">
        <v>266</v>
      </c>
      <c r="AD35" s="9" t="s">
        <v>266</v>
      </c>
      <c r="AE35" s="9" t="s">
        <v>266</v>
      </c>
      <c r="AF35" s="9" t="s">
        <v>266</v>
      </c>
      <c r="AG35" s="9" t="s">
        <v>266</v>
      </c>
      <c r="AH35" s="9" t="s">
        <v>266</v>
      </c>
      <c r="AI35" s="9" t="s">
        <v>266</v>
      </c>
      <c r="AJ35" s="9" t="s">
        <v>266</v>
      </c>
      <c r="AK35" s="9" t="s">
        <v>266</v>
      </c>
      <c r="AL35" s="9" t="s">
        <v>266</v>
      </c>
      <c r="AM35" s="9" t="s">
        <v>266</v>
      </c>
      <c r="AN35" s="9" t="s">
        <v>266</v>
      </c>
      <c r="AO35" s="9" t="s">
        <v>266</v>
      </c>
      <c r="AP35" s="9" t="s">
        <v>266</v>
      </c>
      <c r="AQ35" s="9" t="s">
        <v>266</v>
      </c>
      <c r="AR35" s="9" t="s">
        <v>266</v>
      </c>
      <c r="AS35" s="9" t="s">
        <v>266</v>
      </c>
      <c r="AT35" s="9" t="s">
        <v>266</v>
      </c>
      <c r="AU35" s="9" t="s">
        <v>266</v>
      </c>
      <c r="AV35" s="9" t="s">
        <v>266</v>
      </c>
      <c r="AW35" s="9" t="s">
        <v>266</v>
      </c>
      <c r="AX35" s="9" t="s">
        <v>266</v>
      </c>
      <c r="AY35" s="9" t="s">
        <v>266</v>
      </c>
      <c r="AZ35" s="9" t="s">
        <v>266</v>
      </c>
      <c r="BA35" s="9" t="s">
        <v>266</v>
      </c>
      <c r="BB35" s="9" t="s">
        <v>266</v>
      </c>
      <c r="BC35" s="9" t="s">
        <v>266</v>
      </c>
      <c r="BD35" s="9" t="s">
        <v>266</v>
      </c>
      <c r="BE35" s="9" t="s">
        <v>266</v>
      </c>
      <c r="BF35" s="9" t="s">
        <v>266</v>
      </c>
      <c r="BG35" s="9" t="s">
        <v>266</v>
      </c>
      <c r="BH35" s="9" t="s">
        <v>266</v>
      </c>
      <c r="BI35" s="9" t="s">
        <v>266</v>
      </c>
      <c r="BJ35" s="9" t="s">
        <v>266</v>
      </c>
      <c r="BK35" s="9" t="s">
        <v>266</v>
      </c>
      <c r="BL35" s="9" t="s">
        <v>266</v>
      </c>
      <c r="BM35" s="9" t="s">
        <v>266</v>
      </c>
      <c r="BN35" s="9" t="s">
        <v>266</v>
      </c>
      <c r="BO35" s="9" t="s">
        <v>266</v>
      </c>
      <c r="BP35" s="9" t="s">
        <v>266</v>
      </c>
      <c r="BQ35" s="9" t="s">
        <v>266</v>
      </c>
      <c r="BR35" s="9" t="s">
        <v>266</v>
      </c>
      <c r="BS35" s="9" t="s">
        <v>266</v>
      </c>
      <c r="BT35" s="9" t="s">
        <v>266</v>
      </c>
      <c r="BU35" s="9" t="s">
        <v>266</v>
      </c>
      <c r="BV35" s="9" t="s">
        <v>266</v>
      </c>
      <c r="BW35" s="9">
        <v>-177</v>
      </c>
      <c r="BX35" s="9">
        <v>4083</v>
      </c>
      <c r="BY35" s="9">
        <v>17957</v>
      </c>
      <c r="BZ35" s="9">
        <v>23473</v>
      </c>
      <c r="CA35" s="9">
        <v>20021</v>
      </c>
      <c r="CB35" s="9">
        <v>14410</v>
      </c>
    </row>
    <row r="36" spans="1:80" s="2" customFormat="1" ht="12.75">
      <c r="A36" s="5" t="s">
        <v>286</v>
      </c>
      <c r="B36" s="7">
        <v>-317</v>
      </c>
      <c r="C36" s="7">
        <v>-547</v>
      </c>
      <c r="D36" s="7">
        <v>-894</v>
      </c>
      <c r="E36" s="7">
        <v>-1221</v>
      </c>
      <c r="F36" s="7">
        <v>-1320</v>
      </c>
      <c r="G36" s="7">
        <v>-1389</v>
      </c>
      <c r="H36" s="7">
        <v>-1468</v>
      </c>
      <c r="I36" s="7">
        <v>-1552</v>
      </c>
      <c r="J36" s="7">
        <v>-1643</v>
      </c>
      <c r="K36" s="7">
        <v>-1779</v>
      </c>
      <c r="L36" s="7">
        <v>-1817</v>
      </c>
      <c r="M36" s="7">
        <v>-2332</v>
      </c>
      <c r="N36" s="7">
        <v>-3377</v>
      </c>
      <c r="O36" s="7">
        <v>-3571</v>
      </c>
      <c r="P36" s="7">
        <v>-3397</v>
      </c>
      <c r="Q36" s="7">
        <v>-3493</v>
      </c>
      <c r="R36" s="7">
        <v>-3589</v>
      </c>
      <c r="S36" s="7">
        <v>-4146</v>
      </c>
      <c r="T36" s="7">
        <v>-4385</v>
      </c>
      <c r="U36" s="7">
        <v>-4613</v>
      </c>
      <c r="V36" s="7">
        <v>-4820</v>
      </c>
      <c r="W36" s="7">
        <v>-4807</v>
      </c>
      <c r="X36" s="7">
        <v>-5274</v>
      </c>
      <c r="Y36" s="7">
        <v>-5797</v>
      </c>
      <c r="Z36" s="7">
        <v>-5708</v>
      </c>
      <c r="AA36" s="7">
        <v>-5908</v>
      </c>
      <c r="AB36" s="7">
        <v>-6542</v>
      </c>
      <c r="AC36" s="7">
        <v>-7294</v>
      </c>
      <c r="AD36" s="7">
        <v>-8045</v>
      </c>
      <c r="AE36" s="7">
        <v>-7986</v>
      </c>
      <c r="AF36" s="7">
        <v>-8632</v>
      </c>
      <c r="AG36" s="7">
        <v>-10107</v>
      </c>
      <c r="AH36" s="7">
        <v>-9583</v>
      </c>
      <c r="AI36" s="7">
        <v>-13409</v>
      </c>
      <c r="AJ36" s="7">
        <v>-16749</v>
      </c>
      <c r="AK36" s="7">
        <v>-13602</v>
      </c>
      <c r="AL36" s="7">
        <v>-14386</v>
      </c>
      <c r="AM36" s="7">
        <v>-14879</v>
      </c>
      <c r="AN36" s="7">
        <v>-15720</v>
      </c>
      <c r="AO36" s="7">
        <v>-17476</v>
      </c>
      <c r="AP36" s="7">
        <v>-19942</v>
      </c>
      <c r="AQ36" s="7">
        <v>-28041</v>
      </c>
      <c r="AR36" s="7">
        <v>-26099</v>
      </c>
      <c r="AS36" s="7">
        <v>-33976</v>
      </c>
      <c r="AT36" s="7">
        <v>-31957</v>
      </c>
      <c r="AU36" s="7">
        <v>-32698</v>
      </c>
      <c r="AV36" s="7">
        <v>-33007</v>
      </c>
      <c r="AW36" s="7">
        <v>-36455</v>
      </c>
      <c r="AX36" s="7">
        <v>-36967</v>
      </c>
      <c r="AY36" s="7">
        <v>-37212</v>
      </c>
      <c r="AZ36" s="7">
        <v>-36615</v>
      </c>
      <c r="BA36" s="7">
        <v>-39356</v>
      </c>
      <c r="BB36" s="7">
        <v>-39280</v>
      </c>
      <c r="BC36" s="7">
        <v>-37386</v>
      </c>
      <c r="BD36" s="7">
        <v>-37772</v>
      </c>
      <c r="BE36" s="7">
        <v>-44455</v>
      </c>
      <c r="BF36" s="7">
        <v>-37620</v>
      </c>
      <c r="BG36" s="7">
        <v>-49973</v>
      </c>
      <c r="BH36" s="7">
        <v>-47194</v>
      </c>
      <c r="BI36" s="7">
        <v>-40445</v>
      </c>
      <c r="BJ36" s="7">
        <v>-42581</v>
      </c>
      <c r="BK36" s="7">
        <v>-47011</v>
      </c>
      <c r="BL36" s="7">
        <v>-47392</v>
      </c>
      <c r="BM36" s="7">
        <v>-54382</v>
      </c>
      <c r="BN36" s="7">
        <v>-58537</v>
      </c>
      <c r="BO36" s="7">
        <v>-65224</v>
      </c>
      <c r="BP36" s="7">
        <v>-68250</v>
      </c>
      <c r="BQ36" s="7">
        <v>-82238</v>
      </c>
      <c r="BR36" s="7">
        <v>-86242</v>
      </c>
      <c r="BS36" s="7">
        <v>-92639</v>
      </c>
      <c r="BT36" s="7">
        <v>-82116</v>
      </c>
      <c r="BU36" s="7">
        <v>-88467</v>
      </c>
      <c r="BV36" s="7">
        <v>-103536</v>
      </c>
      <c r="BW36" s="7">
        <v>-95126</v>
      </c>
      <c r="BX36" s="7">
        <v>-92614</v>
      </c>
      <c r="BY36" s="7">
        <v>-98795</v>
      </c>
      <c r="BZ36" s="7">
        <v>-106535</v>
      </c>
      <c r="CA36" s="7">
        <v>-107468</v>
      </c>
      <c r="CB36" s="7">
        <v>-104291</v>
      </c>
    </row>
    <row r="37" spans="1:80" s="2" customFormat="1" ht="12.75">
      <c r="A37" s="10" t="s">
        <v>269</v>
      </c>
      <c r="B37" s="9">
        <v>-317</v>
      </c>
      <c r="C37" s="9">
        <v>-547</v>
      </c>
      <c r="D37" s="9">
        <v>-894</v>
      </c>
      <c r="E37" s="9">
        <v>-1221</v>
      </c>
      <c r="F37" s="9">
        <v>-1320</v>
      </c>
      <c r="G37" s="9">
        <v>-1389</v>
      </c>
      <c r="H37" s="9">
        <v>-1468</v>
      </c>
      <c r="I37" s="9">
        <v>-1552</v>
      </c>
      <c r="J37" s="9">
        <v>-1643</v>
      </c>
      <c r="K37" s="9">
        <v>-1779</v>
      </c>
      <c r="L37" s="9">
        <v>-1817</v>
      </c>
      <c r="M37" s="9">
        <v>-2332</v>
      </c>
      <c r="N37" s="9">
        <v>-3377</v>
      </c>
      <c r="O37" s="9">
        <v>-3571</v>
      </c>
      <c r="P37" s="9">
        <v>-3396</v>
      </c>
      <c r="Q37" s="9">
        <v>-3487</v>
      </c>
      <c r="R37" s="9">
        <v>-3571</v>
      </c>
      <c r="S37" s="9">
        <v>-4058</v>
      </c>
      <c r="T37" s="9">
        <v>-4240</v>
      </c>
      <c r="U37" s="9">
        <v>-4449</v>
      </c>
      <c r="V37" s="9">
        <v>-4632</v>
      </c>
      <c r="W37" s="9">
        <v>-4601</v>
      </c>
      <c r="X37" s="9">
        <v>-5053</v>
      </c>
      <c r="Y37" s="9">
        <v>-5555</v>
      </c>
      <c r="Z37" s="9">
        <v>-5429</v>
      </c>
      <c r="AA37" s="9">
        <v>-5626</v>
      </c>
      <c r="AB37" s="9">
        <v>-6205</v>
      </c>
      <c r="AC37" s="9">
        <v>-6879</v>
      </c>
      <c r="AD37" s="9">
        <v>-7600</v>
      </c>
      <c r="AE37" s="9">
        <v>-7454</v>
      </c>
      <c r="AF37" s="9">
        <v>-7995</v>
      </c>
      <c r="AG37" s="9">
        <v>-9467</v>
      </c>
      <c r="AH37" s="9">
        <v>-8926</v>
      </c>
      <c r="AI37" s="9">
        <v>-12714</v>
      </c>
      <c r="AJ37" s="9">
        <v>-15985</v>
      </c>
      <c r="AK37" s="9">
        <v>-12686</v>
      </c>
      <c r="AL37" s="9">
        <v>-13423</v>
      </c>
      <c r="AM37" s="9">
        <v>-13902</v>
      </c>
      <c r="AN37" s="9">
        <v>-14660</v>
      </c>
      <c r="AO37" s="9">
        <v>-16362</v>
      </c>
      <c r="AP37" s="9">
        <v>-18738</v>
      </c>
      <c r="AQ37" s="9">
        <v>-26611</v>
      </c>
      <c r="AR37" s="9">
        <v>-24453</v>
      </c>
      <c r="AS37" s="9">
        <v>-32198</v>
      </c>
      <c r="AT37" s="9">
        <v>-29913</v>
      </c>
      <c r="AU37" s="9">
        <v>-30189</v>
      </c>
      <c r="AV37" s="9">
        <v>-30150</v>
      </c>
      <c r="AW37" s="9">
        <v>-33155</v>
      </c>
      <c r="AX37" s="9">
        <v>-32585</v>
      </c>
      <c r="AY37" s="9">
        <v>-32354</v>
      </c>
      <c r="AZ37" s="9">
        <v>-31048</v>
      </c>
      <c r="BA37" s="9">
        <v>-33553</v>
      </c>
      <c r="BB37" s="9">
        <v>-33179</v>
      </c>
      <c r="BC37" s="9">
        <v>-30970</v>
      </c>
      <c r="BD37" s="9">
        <v>-31362</v>
      </c>
      <c r="BE37" s="9">
        <v>-38023</v>
      </c>
      <c r="BF37" s="9">
        <v>-31342</v>
      </c>
      <c r="BG37" s="9">
        <v>-43490</v>
      </c>
      <c r="BH37" s="9">
        <v>-40142</v>
      </c>
      <c r="BI37" s="9">
        <v>-33060</v>
      </c>
      <c r="BJ37" s="9">
        <v>-34944</v>
      </c>
      <c r="BK37" s="9">
        <v>-39101</v>
      </c>
      <c r="BL37" s="9">
        <v>-38514</v>
      </c>
      <c r="BM37" s="9">
        <v>-44780</v>
      </c>
      <c r="BN37" s="9">
        <v>-47206</v>
      </c>
      <c r="BO37" s="9">
        <v>-54283</v>
      </c>
      <c r="BP37" s="9">
        <v>-56625</v>
      </c>
      <c r="BQ37" s="9">
        <v>-69939</v>
      </c>
      <c r="BR37" s="9">
        <v>-73097</v>
      </c>
      <c r="BS37" s="9">
        <v>-78413</v>
      </c>
      <c r="BT37" s="9">
        <v>-67180</v>
      </c>
      <c r="BU37" s="9">
        <v>-73368</v>
      </c>
      <c r="BV37" s="9">
        <v>-87944</v>
      </c>
      <c r="BW37" s="9">
        <v>-78948</v>
      </c>
      <c r="BX37" s="9">
        <v>-75810</v>
      </c>
      <c r="BY37" s="9">
        <v>-81139</v>
      </c>
      <c r="BZ37" s="9">
        <v>-87898</v>
      </c>
      <c r="CA37" s="9">
        <v>-88043</v>
      </c>
      <c r="CB37" s="9">
        <v>-84040</v>
      </c>
    </row>
    <row r="38" spans="1:80" s="2" customFormat="1" ht="12.75">
      <c r="A38" s="10" t="s">
        <v>270</v>
      </c>
      <c r="B38" s="9" t="s">
        <v>266</v>
      </c>
      <c r="C38" s="9" t="s">
        <v>266</v>
      </c>
      <c r="D38" s="9" t="s">
        <v>266</v>
      </c>
      <c r="E38" s="9" t="s">
        <v>266</v>
      </c>
      <c r="F38" s="9" t="s">
        <v>266</v>
      </c>
      <c r="G38" s="9" t="s">
        <v>266</v>
      </c>
      <c r="H38" s="9" t="s">
        <v>266</v>
      </c>
      <c r="I38" s="9" t="s">
        <v>266</v>
      </c>
      <c r="J38" s="9" t="s">
        <v>266</v>
      </c>
      <c r="K38" s="9" t="s">
        <v>266</v>
      </c>
      <c r="L38" s="9" t="s">
        <v>266</v>
      </c>
      <c r="M38" s="9" t="s">
        <v>266</v>
      </c>
      <c r="N38" s="9" t="s">
        <v>266</v>
      </c>
      <c r="O38" s="9" t="s">
        <v>266</v>
      </c>
      <c r="P38" s="9">
        <v>-1</v>
      </c>
      <c r="Q38" s="9">
        <v>-6</v>
      </c>
      <c r="R38" s="9">
        <v>-18</v>
      </c>
      <c r="S38" s="9">
        <v>-88</v>
      </c>
      <c r="T38" s="9">
        <v>-145</v>
      </c>
      <c r="U38" s="9">
        <v>-164</v>
      </c>
      <c r="V38" s="9">
        <v>-188</v>
      </c>
      <c r="W38" s="9">
        <v>-206</v>
      </c>
      <c r="X38" s="9">
        <v>-221</v>
      </c>
      <c r="Y38" s="9">
        <v>-242</v>
      </c>
      <c r="Z38" s="9">
        <v>-279</v>
      </c>
      <c r="AA38" s="9">
        <v>-282</v>
      </c>
      <c r="AB38" s="9">
        <v>-337</v>
      </c>
      <c r="AC38" s="9">
        <v>-415</v>
      </c>
      <c r="AD38" s="9">
        <v>-445</v>
      </c>
      <c r="AE38" s="9">
        <v>-532</v>
      </c>
      <c r="AF38" s="9">
        <v>-637</v>
      </c>
      <c r="AG38" s="9">
        <v>-640</v>
      </c>
      <c r="AH38" s="9">
        <v>-657</v>
      </c>
      <c r="AI38" s="9">
        <v>-695</v>
      </c>
      <c r="AJ38" s="9">
        <v>-764</v>
      </c>
      <c r="AK38" s="9">
        <v>-916</v>
      </c>
      <c r="AL38" s="9">
        <v>-963</v>
      </c>
      <c r="AM38" s="9">
        <v>-977</v>
      </c>
      <c r="AN38" s="9">
        <v>-1060</v>
      </c>
      <c r="AO38" s="9">
        <v>-1114</v>
      </c>
      <c r="AP38" s="9">
        <v>-1204</v>
      </c>
      <c r="AQ38" s="9">
        <v>-1430</v>
      </c>
      <c r="AR38" s="9">
        <v>-1646</v>
      </c>
      <c r="AS38" s="9">
        <v>-1778</v>
      </c>
      <c r="AT38" s="9">
        <v>-2044</v>
      </c>
      <c r="AU38" s="9">
        <v>-2509</v>
      </c>
      <c r="AV38" s="9">
        <v>-2857</v>
      </c>
      <c r="AW38" s="9">
        <v>-3300</v>
      </c>
      <c r="AX38" s="9">
        <v>-4382</v>
      </c>
      <c r="AY38" s="9">
        <v>-4858</v>
      </c>
      <c r="AZ38" s="9">
        <v>-5567</v>
      </c>
      <c r="BA38" s="9">
        <v>-5804</v>
      </c>
      <c r="BB38" s="9">
        <v>-6101</v>
      </c>
      <c r="BC38" s="9">
        <v>-6416</v>
      </c>
      <c r="BD38" s="9">
        <v>-6409</v>
      </c>
      <c r="BE38" s="9">
        <v>-6432</v>
      </c>
      <c r="BF38" s="9">
        <v>-6278</v>
      </c>
      <c r="BG38" s="9">
        <v>-6483</v>
      </c>
      <c r="BH38" s="9">
        <v>-7052</v>
      </c>
      <c r="BI38" s="9">
        <v>-7385</v>
      </c>
      <c r="BJ38" s="9">
        <v>-7637</v>
      </c>
      <c r="BK38" s="9">
        <v>-7910</v>
      </c>
      <c r="BL38" s="9">
        <v>-8878</v>
      </c>
      <c r="BM38" s="9">
        <v>-9602</v>
      </c>
      <c r="BN38" s="9">
        <v>-11331</v>
      </c>
      <c r="BO38" s="9">
        <v>-10941</v>
      </c>
      <c r="BP38" s="9">
        <v>-11625</v>
      </c>
      <c r="BQ38" s="9">
        <v>-12299</v>
      </c>
      <c r="BR38" s="9">
        <v>-13145</v>
      </c>
      <c r="BS38" s="9">
        <v>-14226</v>
      </c>
      <c r="BT38" s="9">
        <v>-14936</v>
      </c>
      <c r="BU38" s="9">
        <v>-15099</v>
      </c>
      <c r="BV38" s="9">
        <v>-15592</v>
      </c>
      <c r="BW38" s="9">
        <v>-16178</v>
      </c>
      <c r="BX38" s="9">
        <v>-16804</v>
      </c>
      <c r="BY38" s="9">
        <v>-17656</v>
      </c>
      <c r="BZ38" s="9">
        <v>-18637</v>
      </c>
      <c r="CA38" s="9">
        <v>-19425</v>
      </c>
      <c r="CB38" s="9">
        <v>-20251</v>
      </c>
    </row>
    <row r="39" spans="1:80" s="2" customFormat="1" ht="12.75">
      <c r="A39" s="5" t="s">
        <v>287</v>
      </c>
      <c r="B39" s="11">
        <v>9468</v>
      </c>
      <c r="C39" s="11">
        <v>13653</v>
      </c>
      <c r="D39" s="11">
        <v>35137</v>
      </c>
      <c r="E39" s="11">
        <v>78555</v>
      </c>
      <c r="F39" s="11">
        <v>91304</v>
      </c>
      <c r="G39" s="11">
        <v>92712</v>
      </c>
      <c r="H39" s="11">
        <v>55232</v>
      </c>
      <c r="I39" s="11">
        <v>34496</v>
      </c>
      <c r="J39" s="11">
        <v>29764</v>
      </c>
      <c r="K39" s="11">
        <v>38835</v>
      </c>
      <c r="L39" s="11">
        <v>42562</v>
      </c>
      <c r="M39" s="11">
        <v>45514</v>
      </c>
      <c r="N39" s="11">
        <v>67686</v>
      </c>
      <c r="O39" s="11">
        <v>76101</v>
      </c>
      <c r="P39" s="11">
        <v>70855</v>
      </c>
      <c r="Q39" s="11">
        <v>68444</v>
      </c>
      <c r="R39" s="11">
        <v>70640</v>
      </c>
      <c r="S39" s="11">
        <v>76578</v>
      </c>
      <c r="T39" s="11">
        <v>82405</v>
      </c>
      <c r="U39" s="11">
        <v>92098</v>
      </c>
      <c r="V39" s="11">
        <v>92191</v>
      </c>
      <c r="W39" s="11">
        <v>97723</v>
      </c>
      <c r="X39" s="11">
        <v>106821</v>
      </c>
      <c r="Y39" s="11">
        <v>111316</v>
      </c>
      <c r="Z39" s="11">
        <v>118528</v>
      </c>
      <c r="AA39" s="11">
        <v>118228</v>
      </c>
      <c r="AB39" s="11">
        <v>134532</v>
      </c>
      <c r="AC39" s="11">
        <v>157464</v>
      </c>
      <c r="AD39" s="11">
        <v>178134</v>
      </c>
      <c r="AE39" s="11">
        <v>183640</v>
      </c>
      <c r="AF39" s="11">
        <v>195649</v>
      </c>
      <c r="AG39" s="11">
        <v>210172</v>
      </c>
      <c r="AH39" s="11">
        <v>230681</v>
      </c>
      <c r="AI39" s="11">
        <v>245707</v>
      </c>
      <c r="AJ39" s="11">
        <v>269359</v>
      </c>
      <c r="AK39" s="11">
        <v>332332</v>
      </c>
      <c r="AL39" s="11">
        <v>371792</v>
      </c>
      <c r="AM39" s="11">
        <v>409218</v>
      </c>
      <c r="AN39" s="11">
        <v>458746</v>
      </c>
      <c r="AO39" s="11">
        <v>504028</v>
      </c>
      <c r="AP39" s="11">
        <v>590941</v>
      </c>
      <c r="AQ39" s="11">
        <v>678241</v>
      </c>
      <c r="AR39" s="11">
        <v>745743</v>
      </c>
      <c r="AS39" s="11">
        <v>808364</v>
      </c>
      <c r="AT39" s="11">
        <v>851805</v>
      </c>
      <c r="AU39" s="11">
        <v>946344</v>
      </c>
      <c r="AV39" s="11">
        <v>990382</v>
      </c>
      <c r="AW39" s="11">
        <v>1004017</v>
      </c>
      <c r="AX39" s="11">
        <v>1064416</v>
      </c>
      <c r="AY39" s="11">
        <v>1143744</v>
      </c>
      <c r="AZ39" s="11">
        <v>1252993</v>
      </c>
      <c r="BA39" s="11">
        <v>1324226</v>
      </c>
      <c r="BB39" s="11">
        <v>1381529</v>
      </c>
      <c r="BC39" s="11">
        <v>1409386</v>
      </c>
      <c r="BD39" s="11">
        <v>1461753</v>
      </c>
      <c r="BE39" s="11">
        <v>1515742</v>
      </c>
      <c r="BF39" s="11">
        <v>1560484</v>
      </c>
      <c r="BG39" s="11">
        <v>1601116</v>
      </c>
      <c r="BH39" s="11">
        <v>1652458</v>
      </c>
      <c r="BI39" s="11">
        <v>1701842</v>
      </c>
      <c r="BJ39" s="11">
        <v>1788950</v>
      </c>
      <c r="BK39" s="11">
        <v>1862846</v>
      </c>
      <c r="BL39" s="11">
        <v>2010894</v>
      </c>
      <c r="BM39" s="11">
        <v>2159899</v>
      </c>
      <c r="BN39" s="11">
        <v>2292841</v>
      </c>
      <c r="BO39" s="11">
        <v>2471957</v>
      </c>
      <c r="BP39" s="11">
        <v>2655050</v>
      </c>
      <c r="BQ39" s="11">
        <v>2728686</v>
      </c>
      <c r="BR39" s="11">
        <v>2982544</v>
      </c>
      <c r="BS39" s="11">
        <v>3517677</v>
      </c>
      <c r="BT39" s="11">
        <v>3457079</v>
      </c>
      <c r="BU39" s="11">
        <v>3603059</v>
      </c>
      <c r="BV39" s="11">
        <v>3537127</v>
      </c>
      <c r="BW39" s="11">
        <v>3684947</v>
      </c>
      <c r="BX39" s="11">
        <v>3777807</v>
      </c>
      <c r="BY39" s="11">
        <v>3908157</v>
      </c>
      <c r="BZ39" s="11">
        <v>4089836</v>
      </c>
      <c r="CA39" s="11">
        <v>4247448</v>
      </c>
      <c r="CB39" s="11">
        <v>4449240</v>
      </c>
    </row>
    <row r="40" spans="1:80" s="2" customFormat="1" ht="12.75">
      <c r="A40" s="10" t="s">
        <v>269</v>
      </c>
      <c r="B40" s="9">
        <v>9482</v>
      </c>
      <c r="C40" s="9">
        <v>13618</v>
      </c>
      <c r="D40" s="9">
        <v>35071</v>
      </c>
      <c r="E40" s="9">
        <v>78466</v>
      </c>
      <c r="F40" s="9">
        <v>91190</v>
      </c>
      <c r="G40" s="9">
        <v>92569</v>
      </c>
      <c r="H40" s="9">
        <v>55022</v>
      </c>
      <c r="I40" s="9">
        <v>34193</v>
      </c>
      <c r="J40" s="9">
        <v>29396</v>
      </c>
      <c r="K40" s="9">
        <v>38408</v>
      </c>
      <c r="L40" s="9">
        <v>42038</v>
      </c>
      <c r="M40" s="9">
        <v>44237</v>
      </c>
      <c r="N40" s="9">
        <v>65956</v>
      </c>
      <c r="O40" s="9">
        <v>73771</v>
      </c>
      <c r="P40" s="9">
        <v>67943</v>
      </c>
      <c r="Q40" s="9">
        <v>64461</v>
      </c>
      <c r="R40" s="9">
        <v>65668</v>
      </c>
      <c r="S40" s="9">
        <v>70562</v>
      </c>
      <c r="T40" s="9">
        <v>74902</v>
      </c>
      <c r="U40" s="9">
        <v>83102</v>
      </c>
      <c r="V40" s="9">
        <v>81341</v>
      </c>
      <c r="W40" s="9">
        <v>86046</v>
      </c>
      <c r="X40" s="9">
        <v>93286</v>
      </c>
      <c r="Y40" s="9">
        <v>96352</v>
      </c>
      <c r="Z40" s="9">
        <v>102794</v>
      </c>
      <c r="AA40" s="9">
        <v>101699</v>
      </c>
      <c r="AB40" s="9">
        <v>114817</v>
      </c>
      <c r="AC40" s="9">
        <v>137040</v>
      </c>
      <c r="AD40" s="9">
        <v>155798</v>
      </c>
      <c r="AE40" s="9">
        <v>158436</v>
      </c>
      <c r="AF40" s="9">
        <v>168042</v>
      </c>
      <c r="AG40" s="9">
        <v>177346</v>
      </c>
      <c r="AH40" s="9">
        <v>193470</v>
      </c>
      <c r="AI40" s="9">
        <v>199961</v>
      </c>
      <c r="AJ40" s="9">
        <v>216496</v>
      </c>
      <c r="AK40" s="9">
        <v>270780</v>
      </c>
      <c r="AL40" s="9">
        <v>301098</v>
      </c>
      <c r="AM40" s="9">
        <v>328675</v>
      </c>
      <c r="AN40" s="9">
        <v>369585</v>
      </c>
      <c r="AO40" s="9">
        <v>404941</v>
      </c>
      <c r="AP40" s="9">
        <v>477044</v>
      </c>
      <c r="AQ40" s="9">
        <v>542956</v>
      </c>
      <c r="AR40" s="9">
        <v>594892</v>
      </c>
      <c r="AS40" s="9">
        <v>660934</v>
      </c>
      <c r="AT40" s="9">
        <v>685632</v>
      </c>
      <c r="AU40" s="9">
        <v>769396</v>
      </c>
      <c r="AV40" s="9">
        <v>806842</v>
      </c>
      <c r="AW40" s="9">
        <v>809243</v>
      </c>
      <c r="AX40" s="9">
        <v>860012</v>
      </c>
      <c r="AY40" s="9">
        <v>932832</v>
      </c>
      <c r="AZ40" s="9">
        <v>1027928</v>
      </c>
      <c r="BA40" s="9">
        <v>1082539</v>
      </c>
      <c r="BB40" s="9">
        <v>1129191</v>
      </c>
      <c r="BC40" s="9">
        <v>1142799</v>
      </c>
      <c r="BD40" s="9">
        <v>1182380</v>
      </c>
      <c r="BE40" s="9">
        <v>1227078</v>
      </c>
      <c r="BF40" s="9">
        <v>1259580</v>
      </c>
      <c r="BG40" s="9">
        <v>1290490</v>
      </c>
      <c r="BH40" s="9">
        <v>1335854</v>
      </c>
      <c r="BI40" s="9">
        <v>1381064</v>
      </c>
      <c r="BJ40" s="9">
        <v>1458185</v>
      </c>
      <c r="BK40" s="9">
        <v>1516008</v>
      </c>
      <c r="BL40" s="9">
        <v>1655232</v>
      </c>
      <c r="BM40" s="9">
        <v>1796890</v>
      </c>
      <c r="BN40" s="9">
        <v>1913330</v>
      </c>
      <c r="BO40" s="9">
        <v>2069746</v>
      </c>
      <c r="BP40" s="9">
        <v>2232981</v>
      </c>
      <c r="BQ40" s="9">
        <v>2275049</v>
      </c>
      <c r="BR40" s="9">
        <v>2507793</v>
      </c>
      <c r="BS40" s="9">
        <v>3000661</v>
      </c>
      <c r="BT40" s="9">
        <v>2902397</v>
      </c>
      <c r="BU40" s="9">
        <v>3104453</v>
      </c>
      <c r="BV40" s="9">
        <v>3029539</v>
      </c>
      <c r="BW40" s="9">
        <v>3044916</v>
      </c>
      <c r="BX40" s="9">
        <v>3062692</v>
      </c>
      <c r="BY40" s="9">
        <v>3137025</v>
      </c>
      <c r="BZ40" s="9">
        <v>3260397</v>
      </c>
      <c r="CA40" s="9">
        <v>3370159</v>
      </c>
      <c r="CB40" s="9">
        <v>3516155</v>
      </c>
    </row>
    <row r="41" spans="1:80" s="2" customFormat="1" ht="12.75">
      <c r="A41" s="10" t="s">
        <v>270</v>
      </c>
      <c r="B41" s="9">
        <v>-14</v>
      </c>
      <c r="C41" s="9">
        <v>35</v>
      </c>
      <c r="D41" s="9">
        <v>66</v>
      </c>
      <c r="E41" s="9">
        <v>89</v>
      </c>
      <c r="F41" s="9">
        <v>114</v>
      </c>
      <c r="G41" s="9">
        <v>143</v>
      </c>
      <c r="H41" s="9">
        <v>210</v>
      </c>
      <c r="I41" s="9">
        <v>303</v>
      </c>
      <c r="J41" s="9">
        <v>368</v>
      </c>
      <c r="K41" s="9">
        <v>427</v>
      </c>
      <c r="L41" s="9">
        <v>524</v>
      </c>
      <c r="M41" s="9">
        <v>1277</v>
      </c>
      <c r="N41" s="9">
        <v>1730</v>
      </c>
      <c r="O41" s="9">
        <v>2330</v>
      </c>
      <c r="P41" s="9">
        <v>2912</v>
      </c>
      <c r="Q41" s="9">
        <v>3983</v>
      </c>
      <c r="R41" s="9">
        <v>4972</v>
      </c>
      <c r="S41" s="9">
        <v>6016</v>
      </c>
      <c r="T41" s="9">
        <v>7503</v>
      </c>
      <c r="U41" s="9">
        <v>8996</v>
      </c>
      <c r="V41" s="9">
        <v>10850</v>
      </c>
      <c r="W41" s="9">
        <v>11677</v>
      </c>
      <c r="X41" s="9">
        <v>13535</v>
      </c>
      <c r="Y41" s="9">
        <v>14964</v>
      </c>
      <c r="Z41" s="9">
        <v>15734</v>
      </c>
      <c r="AA41" s="9">
        <v>16529</v>
      </c>
      <c r="AB41" s="9">
        <v>19715</v>
      </c>
      <c r="AC41" s="9">
        <v>20424</v>
      </c>
      <c r="AD41" s="9">
        <v>22336</v>
      </c>
      <c r="AE41" s="9">
        <v>25204</v>
      </c>
      <c r="AF41" s="9">
        <v>27607</v>
      </c>
      <c r="AG41" s="9">
        <v>32826</v>
      </c>
      <c r="AH41" s="9">
        <v>37212</v>
      </c>
      <c r="AI41" s="9">
        <v>45746</v>
      </c>
      <c r="AJ41" s="9">
        <v>52862</v>
      </c>
      <c r="AK41" s="9">
        <v>61552</v>
      </c>
      <c r="AL41" s="9">
        <v>70695</v>
      </c>
      <c r="AM41" s="9">
        <v>80543</v>
      </c>
      <c r="AN41" s="9">
        <v>89161</v>
      </c>
      <c r="AO41" s="9">
        <v>99087</v>
      </c>
      <c r="AP41" s="9">
        <v>113898</v>
      </c>
      <c r="AQ41" s="9">
        <v>135285</v>
      </c>
      <c r="AR41" s="9">
        <v>150851</v>
      </c>
      <c r="AS41" s="9">
        <v>147430</v>
      </c>
      <c r="AT41" s="9">
        <v>166174</v>
      </c>
      <c r="AU41" s="9">
        <v>176949</v>
      </c>
      <c r="AV41" s="9">
        <v>183540</v>
      </c>
      <c r="AW41" s="9">
        <v>194775</v>
      </c>
      <c r="AX41" s="9">
        <v>204404</v>
      </c>
      <c r="AY41" s="9">
        <v>210911</v>
      </c>
      <c r="AZ41" s="9">
        <v>225065</v>
      </c>
      <c r="BA41" s="9">
        <v>241687</v>
      </c>
      <c r="BB41" s="9">
        <v>252339</v>
      </c>
      <c r="BC41" s="9">
        <v>266587</v>
      </c>
      <c r="BD41" s="9">
        <v>279372</v>
      </c>
      <c r="BE41" s="9">
        <v>288664</v>
      </c>
      <c r="BF41" s="9">
        <v>300904</v>
      </c>
      <c r="BG41" s="9">
        <v>310626</v>
      </c>
      <c r="BH41" s="9">
        <v>316604</v>
      </c>
      <c r="BI41" s="9">
        <v>320778</v>
      </c>
      <c r="BJ41" s="9">
        <v>330765</v>
      </c>
      <c r="BK41" s="9">
        <v>346838</v>
      </c>
      <c r="BL41" s="9">
        <v>355662</v>
      </c>
      <c r="BM41" s="9">
        <v>363009</v>
      </c>
      <c r="BN41" s="9">
        <v>379511</v>
      </c>
      <c r="BO41" s="9">
        <v>402211</v>
      </c>
      <c r="BP41" s="9">
        <v>422069</v>
      </c>
      <c r="BQ41" s="9">
        <v>453637</v>
      </c>
      <c r="BR41" s="9">
        <v>474751</v>
      </c>
      <c r="BS41" s="9">
        <v>517016</v>
      </c>
      <c r="BT41" s="9">
        <v>554682</v>
      </c>
      <c r="BU41" s="9">
        <v>498606</v>
      </c>
      <c r="BV41" s="9">
        <v>507588</v>
      </c>
      <c r="BW41" s="9">
        <v>640031</v>
      </c>
      <c r="BX41" s="9">
        <v>715115</v>
      </c>
      <c r="BY41" s="9">
        <v>771132</v>
      </c>
      <c r="BZ41" s="9">
        <v>829439</v>
      </c>
      <c r="CA41" s="9">
        <v>877289</v>
      </c>
      <c r="CB41" s="9">
        <v>933085</v>
      </c>
    </row>
    <row r="42" spans="1:80" s="2" customFormat="1" ht="13.5" thickBot="1">
      <c r="A42" s="45" t="s">
        <v>288</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row>
    <row r="43" spans="1:80" s="2" customFormat="1" ht="13.5" thickTop="1">
      <c r="A43" s="12" t="s">
        <v>73</v>
      </c>
      <c r="B43" s="13">
        <v>17.5</v>
      </c>
      <c r="C43" s="13">
        <v>47.1</v>
      </c>
      <c r="D43" s="13">
        <v>73</v>
      </c>
      <c r="E43" s="13">
        <v>84.9</v>
      </c>
      <c r="F43" s="13">
        <v>86.7</v>
      </c>
      <c r="G43" s="13">
        <v>89.5</v>
      </c>
      <c r="H43" s="13">
        <v>77.3</v>
      </c>
      <c r="I43" s="13">
        <v>37.1</v>
      </c>
      <c r="J43" s="13">
        <v>30.6</v>
      </c>
      <c r="K43" s="13">
        <v>33.9</v>
      </c>
      <c r="L43" s="13">
        <v>32.2</v>
      </c>
      <c r="M43" s="13">
        <v>51.8</v>
      </c>
      <c r="N43" s="13">
        <v>68.1</v>
      </c>
      <c r="O43" s="13">
        <v>69.4</v>
      </c>
      <c r="P43" s="13">
        <v>69.5</v>
      </c>
      <c r="Q43" s="13">
        <v>62.4</v>
      </c>
      <c r="R43" s="13">
        <v>60.2</v>
      </c>
      <c r="S43" s="13">
        <v>59.3</v>
      </c>
      <c r="T43" s="13">
        <v>56.8</v>
      </c>
      <c r="U43" s="13">
        <v>53.2</v>
      </c>
      <c r="V43" s="13">
        <v>52.2</v>
      </c>
      <c r="W43" s="13">
        <v>50.8</v>
      </c>
      <c r="X43" s="13">
        <v>49</v>
      </c>
      <c r="Y43" s="13">
        <v>48</v>
      </c>
      <c r="Z43" s="13">
        <v>46.2</v>
      </c>
      <c r="AA43" s="13">
        <v>42.8</v>
      </c>
      <c r="AB43" s="13">
        <v>43.2</v>
      </c>
      <c r="AC43" s="13">
        <v>45.4</v>
      </c>
      <c r="AD43" s="13">
        <v>46</v>
      </c>
      <c r="AE43" s="13">
        <v>44.9</v>
      </c>
      <c r="AF43" s="13">
        <v>41.8</v>
      </c>
      <c r="AG43" s="13">
        <v>37.5</v>
      </c>
      <c r="AH43" s="13">
        <v>34.3</v>
      </c>
      <c r="AI43" s="13">
        <v>31.2</v>
      </c>
      <c r="AJ43" s="13">
        <v>29.5</v>
      </c>
      <c r="AK43" s="13">
        <v>26</v>
      </c>
      <c r="AL43" s="13">
        <v>24.1</v>
      </c>
      <c r="AM43" s="13">
        <v>23.8</v>
      </c>
      <c r="AN43" s="13">
        <v>22.8</v>
      </c>
      <c r="AO43" s="13">
        <v>23.1</v>
      </c>
      <c r="AP43" s="13">
        <v>22.7</v>
      </c>
      <c r="AQ43" s="13">
        <v>23.2</v>
      </c>
      <c r="AR43" s="13">
        <v>24.8</v>
      </c>
      <c r="AS43" s="13">
        <v>26</v>
      </c>
      <c r="AT43" s="13">
        <v>26.7</v>
      </c>
      <c r="AU43" s="13">
        <v>26.7</v>
      </c>
      <c r="AV43" s="13">
        <v>27.6</v>
      </c>
      <c r="AW43" s="13">
        <v>28.1</v>
      </c>
      <c r="AX43" s="13">
        <v>27.3</v>
      </c>
      <c r="AY43" s="13">
        <v>26.5</v>
      </c>
      <c r="AZ43" s="13">
        <v>23.9</v>
      </c>
      <c r="BA43" s="13">
        <v>20.6</v>
      </c>
      <c r="BB43" s="13">
        <v>21.6</v>
      </c>
      <c r="BC43" s="13">
        <v>20.7</v>
      </c>
      <c r="BD43" s="13">
        <v>19.3</v>
      </c>
      <c r="BE43" s="13">
        <v>17.9</v>
      </c>
      <c r="BF43" s="13">
        <v>17</v>
      </c>
      <c r="BG43" s="13">
        <v>16.9</v>
      </c>
      <c r="BH43" s="13">
        <v>16.2</v>
      </c>
      <c r="BI43" s="13">
        <v>16.1</v>
      </c>
      <c r="BJ43" s="13">
        <v>16.5</v>
      </c>
      <c r="BK43" s="13">
        <v>16.4</v>
      </c>
      <c r="BL43" s="13">
        <v>17.3</v>
      </c>
      <c r="BM43" s="13">
        <v>18.7</v>
      </c>
      <c r="BN43" s="13">
        <v>19.9</v>
      </c>
      <c r="BO43" s="13">
        <v>20</v>
      </c>
      <c r="BP43" s="13">
        <v>19.7</v>
      </c>
      <c r="BQ43" s="13">
        <v>20.2</v>
      </c>
      <c r="BR43" s="13">
        <v>20.7</v>
      </c>
      <c r="BS43" s="13">
        <v>18.8</v>
      </c>
      <c r="BT43" s="13">
        <v>20.1</v>
      </c>
      <c r="BU43" s="13">
        <v>19.6</v>
      </c>
      <c r="BV43" s="13">
        <v>19.2</v>
      </c>
      <c r="BW43" s="13">
        <v>17.9</v>
      </c>
      <c r="BX43" s="13">
        <v>16.6</v>
      </c>
      <c r="BY43" s="13">
        <v>15.7</v>
      </c>
      <c r="BZ43" s="13">
        <v>14.4</v>
      </c>
      <c r="CA43" s="13">
        <v>13.9</v>
      </c>
      <c r="CB43" s="13">
        <v>13.3</v>
      </c>
    </row>
    <row r="44" spans="1:80" s="2" customFormat="1" ht="12.75">
      <c r="A44" s="12" t="s">
        <v>263</v>
      </c>
      <c r="B44" s="14">
        <v>43.7</v>
      </c>
      <c r="C44" s="14">
        <v>30.5</v>
      </c>
      <c r="D44" s="14">
        <v>10.2</v>
      </c>
      <c r="E44" s="14">
        <v>3.4</v>
      </c>
      <c r="F44" s="14">
        <v>2.1</v>
      </c>
      <c r="G44" s="14">
        <v>2</v>
      </c>
      <c r="H44" s="14">
        <v>9.9</v>
      </c>
      <c r="I44" s="14">
        <v>28.7</v>
      </c>
      <c r="J44" s="14">
        <v>33.2</v>
      </c>
      <c r="K44" s="14">
        <v>27.8</v>
      </c>
      <c r="L44" s="14">
        <v>33.4</v>
      </c>
      <c r="M44" s="14">
        <v>24.2</v>
      </c>
      <c r="N44" s="14">
        <v>17.4</v>
      </c>
      <c r="O44" s="14">
        <v>15.6</v>
      </c>
      <c r="P44" s="14">
        <v>18.5</v>
      </c>
      <c r="Q44" s="14">
        <v>21.8</v>
      </c>
      <c r="R44" s="14">
        <v>22.7</v>
      </c>
      <c r="S44" s="14">
        <v>23.7</v>
      </c>
      <c r="T44" s="14">
        <v>27</v>
      </c>
      <c r="U44" s="14">
        <v>27</v>
      </c>
      <c r="V44" s="14">
        <v>28.4</v>
      </c>
      <c r="W44" s="14">
        <v>30.5</v>
      </c>
      <c r="X44" s="14">
        <v>29.6</v>
      </c>
      <c r="Y44" s="14">
        <v>30.1</v>
      </c>
      <c r="Z44" s="14">
        <v>29.8</v>
      </c>
      <c r="AA44" s="14">
        <v>30.9</v>
      </c>
      <c r="AB44" s="14">
        <v>32.2</v>
      </c>
      <c r="AC44" s="14">
        <v>32.6</v>
      </c>
      <c r="AD44" s="14">
        <v>33.3</v>
      </c>
      <c r="AE44" s="14">
        <v>36.2</v>
      </c>
      <c r="AF44" s="14">
        <v>38.5</v>
      </c>
      <c r="AG44" s="14">
        <v>43.7</v>
      </c>
      <c r="AH44" s="14">
        <v>46.5</v>
      </c>
      <c r="AI44" s="14">
        <v>48.6</v>
      </c>
      <c r="AJ44" s="14">
        <v>50.4</v>
      </c>
      <c r="AK44" s="14">
        <v>52.1</v>
      </c>
      <c r="AL44" s="14">
        <v>54.8</v>
      </c>
      <c r="AM44" s="14">
        <v>54.2</v>
      </c>
      <c r="AN44" s="14">
        <v>52.8</v>
      </c>
      <c r="AO44" s="14">
        <v>53.1</v>
      </c>
      <c r="AP44" s="14">
        <v>53</v>
      </c>
      <c r="AQ44" s="14">
        <v>53.4</v>
      </c>
      <c r="AR44" s="14">
        <v>52.1</v>
      </c>
      <c r="AS44" s="14">
        <v>52.7</v>
      </c>
      <c r="AT44" s="14">
        <v>50.7</v>
      </c>
      <c r="AU44" s="14">
        <v>49.9</v>
      </c>
      <c r="AV44" s="14">
        <v>48.6</v>
      </c>
      <c r="AW44" s="14">
        <v>50</v>
      </c>
      <c r="AX44" s="14">
        <v>50.1</v>
      </c>
      <c r="AY44" s="14">
        <v>49.7</v>
      </c>
      <c r="AZ44" s="14">
        <v>49.4</v>
      </c>
      <c r="BA44" s="14">
        <v>52.1</v>
      </c>
      <c r="BB44" s="14">
        <v>55.9</v>
      </c>
      <c r="BC44" s="14">
        <v>58.7</v>
      </c>
      <c r="BD44" s="14">
        <v>59.5</v>
      </c>
      <c r="BE44" s="14">
        <v>60.9</v>
      </c>
      <c r="BF44" s="14">
        <v>61.4</v>
      </c>
      <c r="BG44" s="14">
        <v>62.6</v>
      </c>
      <c r="BH44" s="14">
        <v>62.5</v>
      </c>
      <c r="BI44" s="14">
        <v>62.2</v>
      </c>
      <c r="BJ44" s="14">
        <v>62.4</v>
      </c>
      <c r="BK44" s="14">
        <v>64.1</v>
      </c>
      <c r="BL44" s="14">
        <v>65.5</v>
      </c>
      <c r="BM44" s="14">
        <v>65.6</v>
      </c>
      <c r="BN44" s="14">
        <v>64.8</v>
      </c>
      <c r="BO44" s="14">
        <v>64.2</v>
      </c>
      <c r="BP44" s="14">
        <v>63</v>
      </c>
      <c r="BQ44" s="14">
        <v>64.4</v>
      </c>
      <c r="BR44" s="14">
        <v>63.6</v>
      </c>
      <c r="BS44" s="14">
        <v>61.3</v>
      </c>
      <c r="BT44" s="14">
        <v>69</v>
      </c>
      <c r="BU44" s="14">
        <v>67</v>
      </c>
      <c r="BV44" s="14">
        <v>66.4</v>
      </c>
      <c r="BW44" s="14">
        <v>67.5</v>
      </c>
      <c r="BX44" s="14">
        <v>70.4</v>
      </c>
      <c r="BY44" s="14">
        <v>70.9</v>
      </c>
      <c r="BZ44" s="14">
        <v>71.7</v>
      </c>
      <c r="CA44" s="14">
        <v>71.3</v>
      </c>
      <c r="CB44" s="14">
        <v>70.4</v>
      </c>
    </row>
    <row r="45" spans="1:80" s="2" customFormat="1" ht="12.75">
      <c r="A45" s="12" t="s">
        <v>272</v>
      </c>
      <c r="B45" s="14">
        <v>24.4</v>
      </c>
      <c r="C45" s="14">
        <v>13.1</v>
      </c>
      <c r="D45" s="14">
        <v>11.1</v>
      </c>
      <c r="E45" s="14">
        <v>8.2</v>
      </c>
      <c r="F45" s="14">
        <v>6</v>
      </c>
      <c r="G45" s="14">
        <v>1.9</v>
      </c>
      <c r="H45" s="14">
        <v>1.5</v>
      </c>
      <c r="I45" s="14">
        <v>3.6</v>
      </c>
      <c r="J45" s="14">
        <v>7.5</v>
      </c>
      <c r="K45" s="14">
        <v>8</v>
      </c>
      <c r="L45" s="14">
        <v>8.6</v>
      </c>
      <c r="M45" s="14">
        <v>8.6</v>
      </c>
      <c r="N45" s="14">
        <v>6.2</v>
      </c>
      <c r="O45" s="14">
        <v>5.3</v>
      </c>
      <c r="P45" s="14">
        <v>3.6</v>
      </c>
      <c r="Q45" s="14">
        <v>4</v>
      </c>
      <c r="R45" s="14">
        <v>4.4</v>
      </c>
      <c r="S45" s="14">
        <v>6</v>
      </c>
      <c r="T45" s="14">
        <v>6.3</v>
      </c>
      <c r="U45" s="14">
        <v>8.5</v>
      </c>
      <c r="V45" s="14">
        <v>8.7</v>
      </c>
      <c r="W45" s="14">
        <v>7.9</v>
      </c>
      <c r="X45" s="14">
        <v>8.3</v>
      </c>
      <c r="Y45" s="14">
        <v>7.2</v>
      </c>
      <c r="Z45" s="14">
        <v>8</v>
      </c>
      <c r="AA45" s="14">
        <v>9.5</v>
      </c>
      <c r="AB45" s="14">
        <v>10</v>
      </c>
      <c r="AC45" s="14">
        <v>9.3</v>
      </c>
      <c r="AD45" s="14">
        <v>9</v>
      </c>
      <c r="AE45" s="14">
        <v>6.5</v>
      </c>
      <c r="AF45" s="14">
        <v>8</v>
      </c>
      <c r="AG45" s="14">
        <v>8.7</v>
      </c>
      <c r="AH45" s="14">
        <v>8.5</v>
      </c>
      <c r="AI45" s="14">
        <v>8.4</v>
      </c>
      <c r="AJ45" s="14">
        <v>9.3</v>
      </c>
      <c r="AK45" s="14">
        <v>10.7</v>
      </c>
      <c r="AL45" s="14">
        <v>10.5</v>
      </c>
      <c r="AM45" s="14">
        <v>10</v>
      </c>
      <c r="AN45" s="14">
        <v>11.5</v>
      </c>
      <c r="AO45" s="14">
        <v>10.8</v>
      </c>
      <c r="AP45" s="14">
        <v>11.2</v>
      </c>
      <c r="AQ45" s="14">
        <v>10.5</v>
      </c>
      <c r="AR45" s="14">
        <v>8.3</v>
      </c>
      <c r="AS45" s="14">
        <v>7.1</v>
      </c>
      <c r="AT45" s="14">
        <v>6.8</v>
      </c>
      <c r="AU45" s="14">
        <v>6</v>
      </c>
      <c r="AV45" s="14">
        <v>5.9</v>
      </c>
      <c r="AW45" s="14">
        <v>5.5</v>
      </c>
      <c r="AX45" s="14">
        <v>6.4</v>
      </c>
      <c r="AY45" s="14">
        <v>7.1</v>
      </c>
      <c r="AZ45" s="14">
        <v>10.1</v>
      </c>
      <c r="BA45" s="14">
        <v>10.2</v>
      </c>
      <c r="BB45" s="14">
        <v>5.5</v>
      </c>
      <c r="BC45" s="14">
        <v>3.3</v>
      </c>
      <c r="BD45" s="14">
        <v>4.8</v>
      </c>
      <c r="BE45" s="14">
        <v>3.9</v>
      </c>
      <c r="BF45" s="14">
        <v>4.1</v>
      </c>
      <c r="BG45" s="14">
        <v>3.7</v>
      </c>
      <c r="BH45" s="14">
        <v>4.5</v>
      </c>
      <c r="BI45" s="14">
        <v>4.8</v>
      </c>
      <c r="BJ45" s="14">
        <v>4.7</v>
      </c>
      <c r="BK45" s="14">
        <v>5.2</v>
      </c>
      <c r="BL45" s="14">
        <v>5.2</v>
      </c>
      <c r="BM45" s="14">
        <v>5.4</v>
      </c>
      <c r="BN45" s="14">
        <v>5.1</v>
      </c>
      <c r="BO45" s="14">
        <v>5.3</v>
      </c>
      <c r="BP45" s="14">
        <v>6.2</v>
      </c>
      <c r="BQ45" s="14">
        <v>4.9</v>
      </c>
      <c r="BR45" s="14">
        <v>5.4</v>
      </c>
      <c r="BS45" s="14">
        <v>12.6</v>
      </c>
      <c r="BT45" s="14">
        <v>2.6</v>
      </c>
      <c r="BU45" s="14">
        <v>4.5</v>
      </c>
      <c r="BV45" s="14">
        <v>6.1</v>
      </c>
      <c r="BW45" s="14">
        <v>5.5</v>
      </c>
      <c r="BX45" s="14">
        <v>4.3</v>
      </c>
      <c r="BY45" s="14">
        <v>4.1</v>
      </c>
      <c r="BZ45" s="14">
        <v>3.8</v>
      </c>
      <c r="CA45" s="14">
        <v>3.5</v>
      </c>
      <c r="CB45" s="14">
        <v>3.5</v>
      </c>
    </row>
    <row r="46" spans="1:80" s="2" customFormat="1" ht="12.75">
      <c r="A46" s="12" t="s">
        <v>278</v>
      </c>
      <c r="B46" s="14">
        <v>9.5</v>
      </c>
      <c r="C46" s="14">
        <v>6.9</v>
      </c>
      <c r="D46" s="14">
        <v>3</v>
      </c>
      <c r="E46" s="14">
        <v>1.9</v>
      </c>
      <c r="F46" s="14">
        <v>2.4</v>
      </c>
      <c r="G46" s="14">
        <v>3.4</v>
      </c>
      <c r="H46" s="14">
        <v>7.4</v>
      </c>
      <c r="I46" s="14">
        <v>12.2</v>
      </c>
      <c r="J46" s="14">
        <v>14.6</v>
      </c>
      <c r="K46" s="14">
        <v>11.6</v>
      </c>
      <c r="L46" s="14">
        <v>11.3</v>
      </c>
      <c r="M46" s="14">
        <v>10.2</v>
      </c>
      <c r="N46" s="14">
        <v>6.9</v>
      </c>
      <c r="O46" s="14">
        <v>6.8</v>
      </c>
      <c r="P46" s="14">
        <v>6.8</v>
      </c>
      <c r="Q46" s="14">
        <v>7.1</v>
      </c>
      <c r="R46" s="14">
        <v>7.2</v>
      </c>
      <c r="S46" s="14">
        <v>7</v>
      </c>
      <c r="T46" s="14">
        <v>6.8</v>
      </c>
      <c r="U46" s="14">
        <v>6.3</v>
      </c>
      <c r="V46" s="14">
        <v>7.5</v>
      </c>
      <c r="W46" s="14">
        <v>6.9</v>
      </c>
      <c r="X46" s="14">
        <v>6.4</v>
      </c>
      <c r="Y46" s="14">
        <v>7</v>
      </c>
      <c r="Z46" s="14">
        <v>6.9</v>
      </c>
      <c r="AA46" s="14">
        <v>7.3</v>
      </c>
      <c r="AB46" s="14">
        <v>7</v>
      </c>
      <c r="AC46" s="14">
        <v>6.5</v>
      </c>
      <c r="AD46" s="14">
        <v>6.2</v>
      </c>
      <c r="AE46" s="14">
        <v>6.9</v>
      </c>
      <c r="AF46" s="14">
        <v>7.4</v>
      </c>
      <c r="AG46" s="14">
        <v>7.1</v>
      </c>
      <c r="AH46" s="14">
        <v>6.7</v>
      </c>
      <c r="AI46" s="14">
        <v>7.1</v>
      </c>
      <c r="AJ46" s="14">
        <v>8</v>
      </c>
      <c r="AK46" s="14">
        <v>7</v>
      </c>
      <c r="AL46" s="14">
        <v>7.2</v>
      </c>
      <c r="AM46" s="14">
        <v>7.3</v>
      </c>
      <c r="AN46" s="14">
        <v>7.7</v>
      </c>
      <c r="AO46" s="14">
        <v>8.5</v>
      </c>
      <c r="AP46" s="14">
        <v>8.9</v>
      </c>
      <c r="AQ46" s="14">
        <v>10.1</v>
      </c>
      <c r="AR46" s="14">
        <v>11.4</v>
      </c>
      <c r="AS46" s="14">
        <v>11.1</v>
      </c>
      <c r="AT46" s="14">
        <v>13</v>
      </c>
      <c r="AU46" s="14">
        <v>13.7</v>
      </c>
      <c r="AV46" s="14">
        <v>13.7</v>
      </c>
      <c r="AW46" s="14">
        <v>13.8</v>
      </c>
      <c r="AX46" s="14">
        <v>14.3</v>
      </c>
      <c r="AY46" s="14">
        <v>14.8</v>
      </c>
      <c r="AZ46" s="14">
        <v>14.7</v>
      </c>
      <c r="BA46" s="14">
        <v>14.7</v>
      </c>
      <c r="BB46" s="14">
        <v>14.4</v>
      </c>
      <c r="BC46" s="14">
        <v>14.1</v>
      </c>
      <c r="BD46" s="14">
        <v>13.9</v>
      </c>
      <c r="BE46" s="14">
        <v>15.3</v>
      </c>
      <c r="BF46" s="14">
        <v>15.4</v>
      </c>
      <c r="BG46" s="14">
        <v>15.2</v>
      </c>
      <c r="BH46" s="14">
        <v>14.6</v>
      </c>
      <c r="BI46" s="14">
        <v>13.5</v>
      </c>
      <c r="BJ46" s="14">
        <v>12.5</v>
      </c>
      <c r="BK46" s="14">
        <v>11.1</v>
      </c>
      <c r="BL46" s="14">
        <v>8.5</v>
      </c>
      <c r="BM46" s="14">
        <v>7.1</v>
      </c>
      <c r="BN46" s="14">
        <v>7</v>
      </c>
      <c r="BO46" s="14">
        <v>7.4</v>
      </c>
      <c r="BP46" s="14">
        <v>8.5</v>
      </c>
      <c r="BQ46" s="14">
        <v>8.7</v>
      </c>
      <c r="BR46" s="14">
        <v>8.5</v>
      </c>
      <c r="BS46" s="14">
        <v>5.3</v>
      </c>
      <c r="BT46" s="14">
        <v>5.7</v>
      </c>
      <c r="BU46" s="14">
        <v>6.4</v>
      </c>
      <c r="BV46" s="14">
        <v>6.2</v>
      </c>
      <c r="BW46" s="14">
        <v>6</v>
      </c>
      <c r="BX46" s="14">
        <v>5.9</v>
      </c>
      <c r="BY46" s="14">
        <v>6.5</v>
      </c>
      <c r="BZ46" s="14">
        <v>7.3</v>
      </c>
      <c r="CA46" s="14">
        <v>8.8</v>
      </c>
      <c r="CB46" s="14">
        <v>10.4</v>
      </c>
    </row>
    <row r="47" spans="1:80" s="2" customFormat="1" ht="12.75">
      <c r="A47" s="12" t="s">
        <v>279</v>
      </c>
      <c r="B47" s="14">
        <v>8.2</v>
      </c>
      <c r="C47" s="14">
        <v>6.5</v>
      </c>
      <c r="D47" s="14">
        <v>5.2</v>
      </c>
      <c r="E47" s="14">
        <v>3.1</v>
      </c>
      <c r="F47" s="14">
        <v>4.2</v>
      </c>
      <c r="G47" s="14">
        <v>4.8</v>
      </c>
      <c r="H47" s="14">
        <v>6.5</v>
      </c>
      <c r="I47" s="14">
        <v>22.9</v>
      </c>
      <c r="J47" s="14">
        <v>19.7</v>
      </c>
      <c r="K47" s="14">
        <v>23.3</v>
      </c>
      <c r="L47" s="14">
        <v>18.7</v>
      </c>
      <c r="M47" s="14">
        <v>10.3</v>
      </c>
      <c r="N47" s="14">
        <v>6.4</v>
      </c>
      <c r="O47" s="14">
        <v>7.7</v>
      </c>
      <c r="P47" s="14">
        <v>6.4</v>
      </c>
      <c r="Q47" s="14">
        <v>9.8</v>
      </c>
      <c r="R47" s="14">
        <v>10.6</v>
      </c>
      <c r="S47" s="14">
        <v>9.4</v>
      </c>
      <c r="T47" s="14">
        <v>8.4</v>
      </c>
      <c r="U47" s="14">
        <v>10</v>
      </c>
      <c r="V47" s="14">
        <v>8.4</v>
      </c>
      <c r="W47" s="14">
        <v>8.8</v>
      </c>
      <c r="X47" s="14">
        <v>11.6</v>
      </c>
      <c r="Y47" s="14">
        <v>13</v>
      </c>
      <c r="Z47" s="14">
        <v>13.9</v>
      </c>
      <c r="AA47" s="14">
        <v>14.5</v>
      </c>
      <c r="AB47" s="14">
        <v>12.6</v>
      </c>
      <c r="AC47" s="14">
        <v>10.9</v>
      </c>
      <c r="AD47" s="14">
        <v>10</v>
      </c>
      <c r="AE47" s="14">
        <v>9.9</v>
      </c>
      <c r="AF47" s="14">
        <v>8.8</v>
      </c>
      <c r="AG47" s="14">
        <v>7.8</v>
      </c>
      <c r="AH47" s="14">
        <v>8.2</v>
      </c>
      <c r="AI47" s="14">
        <v>10.2</v>
      </c>
      <c r="AJ47" s="14">
        <v>9.1</v>
      </c>
      <c r="AK47" s="14">
        <v>8.3</v>
      </c>
      <c r="AL47" s="14">
        <v>7.3</v>
      </c>
      <c r="AM47" s="14">
        <v>8.4</v>
      </c>
      <c r="AN47" s="14">
        <v>8.6</v>
      </c>
      <c r="AO47" s="14">
        <v>8</v>
      </c>
      <c r="AP47" s="14">
        <v>7.6</v>
      </c>
      <c r="AQ47" s="14">
        <v>6.9</v>
      </c>
      <c r="AR47" s="14">
        <v>6.8</v>
      </c>
      <c r="AS47" s="14">
        <v>7.3</v>
      </c>
      <c r="AT47" s="14">
        <v>6.5</v>
      </c>
      <c r="AU47" s="14">
        <v>7.2</v>
      </c>
      <c r="AV47" s="14">
        <v>7.4</v>
      </c>
      <c r="AW47" s="14">
        <v>6.2</v>
      </c>
      <c r="AX47" s="14">
        <v>5.4</v>
      </c>
      <c r="AY47" s="14">
        <v>5.1</v>
      </c>
      <c r="AZ47" s="14">
        <v>4.8</v>
      </c>
      <c r="BA47" s="14">
        <v>5.4</v>
      </c>
      <c r="BB47" s="14">
        <v>5.4</v>
      </c>
      <c r="BC47" s="14">
        <v>5.9</v>
      </c>
      <c r="BD47" s="14">
        <v>5.1</v>
      </c>
      <c r="BE47" s="14">
        <v>4.8</v>
      </c>
      <c r="BF47" s="14">
        <v>4.4</v>
      </c>
      <c r="BG47" s="14">
        <v>4.6</v>
      </c>
      <c r="BH47" s="14">
        <v>5</v>
      </c>
      <c r="BI47" s="14">
        <v>5.8</v>
      </c>
      <c r="BJ47" s="14">
        <v>6.4</v>
      </c>
      <c r="BK47" s="14">
        <v>5.7</v>
      </c>
      <c r="BL47" s="14">
        <v>5.8</v>
      </c>
      <c r="BM47" s="14">
        <v>5.7</v>
      </c>
      <c r="BN47" s="14">
        <v>5.8</v>
      </c>
      <c r="BO47" s="14">
        <v>5.7</v>
      </c>
      <c r="BP47" s="14">
        <v>5.2</v>
      </c>
      <c r="BQ47" s="14">
        <v>4.8</v>
      </c>
      <c r="BR47" s="14">
        <v>4.8</v>
      </c>
      <c r="BS47" s="14">
        <v>4.6</v>
      </c>
      <c r="BT47" s="14">
        <v>5</v>
      </c>
      <c r="BU47" s="14">
        <v>5</v>
      </c>
      <c r="BV47" s="14">
        <v>5</v>
      </c>
      <c r="BW47" s="14">
        <v>5.6</v>
      </c>
      <c r="BX47" s="14">
        <v>5.3</v>
      </c>
      <c r="BY47" s="14">
        <v>5.3</v>
      </c>
      <c r="BZ47" s="14">
        <v>5.3</v>
      </c>
      <c r="CA47" s="14">
        <v>5</v>
      </c>
      <c r="CB47" s="14">
        <v>4.8</v>
      </c>
    </row>
    <row r="48" spans="1:80" s="2" customFormat="1" ht="12.75">
      <c r="A48" s="12" t="s">
        <v>286</v>
      </c>
      <c r="B48" s="14">
        <v>-3.4</v>
      </c>
      <c r="C48" s="14">
        <v>-4</v>
      </c>
      <c r="D48" s="14">
        <v>-2.5</v>
      </c>
      <c r="E48" s="14">
        <v>-1.6</v>
      </c>
      <c r="F48" s="14">
        <v>-1.4</v>
      </c>
      <c r="G48" s="14">
        <v>-1.5</v>
      </c>
      <c r="H48" s="14">
        <v>-2.7</v>
      </c>
      <c r="I48" s="14">
        <v>-4.5</v>
      </c>
      <c r="J48" s="14">
        <v>-5.5</v>
      </c>
      <c r="K48" s="14">
        <v>-4.6</v>
      </c>
      <c r="L48" s="14">
        <v>-4.3</v>
      </c>
      <c r="M48" s="14">
        <v>-5.1</v>
      </c>
      <c r="N48" s="14">
        <v>-5</v>
      </c>
      <c r="O48" s="14">
        <v>-4.7</v>
      </c>
      <c r="P48" s="14">
        <v>-4.8</v>
      </c>
      <c r="Q48" s="14">
        <v>-5.1</v>
      </c>
      <c r="R48" s="14">
        <v>-5.1</v>
      </c>
      <c r="S48" s="14">
        <v>-5.4</v>
      </c>
      <c r="T48" s="14">
        <v>-5.3</v>
      </c>
      <c r="U48" s="14">
        <v>-5</v>
      </c>
      <c r="V48" s="14">
        <v>-5.2</v>
      </c>
      <c r="W48" s="14">
        <v>-4.9</v>
      </c>
      <c r="X48" s="14">
        <v>-4.9</v>
      </c>
      <c r="Y48" s="14">
        <v>-5.2</v>
      </c>
      <c r="Z48" s="14">
        <v>-4.8</v>
      </c>
      <c r="AA48" s="14">
        <v>-5</v>
      </c>
      <c r="AB48" s="14">
        <v>-4.9</v>
      </c>
      <c r="AC48" s="14">
        <v>-4.6</v>
      </c>
      <c r="AD48" s="14">
        <v>-4.5</v>
      </c>
      <c r="AE48" s="14">
        <v>-4.3</v>
      </c>
      <c r="AF48" s="14">
        <v>-4.4</v>
      </c>
      <c r="AG48" s="14">
        <v>-4.8</v>
      </c>
      <c r="AH48" s="14">
        <v>-4.2</v>
      </c>
      <c r="AI48" s="14">
        <v>-5.5</v>
      </c>
      <c r="AJ48" s="14">
        <v>-6.2</v>
      </c>
      <c r="AK48" s="14">
        <v>-4.1</v>
      </c>
      <c r="AL48" s="14">
        <v>-3.9</v>
      </c>
      <c r="AM48" s="14">
        <v>-3.6</v>
      </c>
      <c r="AN48" s="14">
        <v>-3.4</v>
      </c>
      <c r="AO48" s="14">
        <v>-3.5</v>
      </c>
      <c r="AP48" s="14">
        <v>-3.4</v>
      </c>
      <c r="AQ48" s="14">
        <v>-4.1</v>
      </c>
      <c r="AR48" s="14">
        <v>-3.5</v>
      </c>
      <c r="AS48" s="14">
        <v>-4.2</v>
      </c>
      <c r="AT48" s="14">
        <v>-3.8</v>
      </c>
      <c r="AU48" s="14">
        <v>-3.5</v>
      </c>
      <c r="AV48" s="14">
        <v>-3.3</v>
      </c>
      <c r="AW48" s="14">
        <v>-3.6</v>
      </c>
      <c r="AX48" s="14">
        <v>-3.5</v>
      </c>
      <c r="AY48" s="14">
        <v>-3.3</v>
      </c>
      <c r="AZ48" s="14">
        <v>-2.9</v>
      </c>
      <c r="BA48" s="14">
        <v>-3</v>
      </c>
      <c r="BB48" s="14">
        <v>-2.8</v>
      </c>
      <c r="BC48" s="14">
        <v>-2.7</v>
      </c>
      <c r="BD48" s="14">
        <v>-2.6</v>
      </c>
      <c r="BE48" s="14">
        <v>-2.9</v>
      </c>
      <c r="BF48" s="14">
        <v>-2.4</v>
      </c>
      <c r="BG48" s="14">
        <v>-3.1</v>
      </c>
      <c r="BH48" s="14">
        <v>-2.9</v>
      </c>
      <c r="BI48" s="14">
        <v>-2.4</v>
      </c>
      <c r="BJ48" s="14">
        <v>-2.4</v>
      </c>
      <c r="BK48" s="14">
        <v>-2.5</v>
      </c>
      <c r="BL48" s="14">
        <v>-2.4</v>
      </c>
      <c r="BM48" s="14">
        <v>-2.5</v>
      </c>
      <c r="BN48" s="14">
        <v>-2.6</v>
      </c>
      <c r="BO48" s="14">
        <v>-2.6</v>
      </c>
      <c r="BP48" s="14">
        <v>-2.6</v>
      </c>
      <c r="BQ48" s="14">
        <v>-3</v>
      </c>
      <c r="BR48" s="14">
        <v>-2.9</v>
      </c>
      <c r="BS48" s="14">
        <v>-2.6</v>
      </c>
      <c r="BT48" s="14">
        <v>-2.4</v>
      </c>
      <c r="BU48" s="14">
        <v>-2.5</v>
      </c>
      <c r="BV48" s="14">
        <v>-2.9</v>
      </c>
      <c r="BW48" s="14">
        <v>-2.6</v>
      </c>
      <c r="BX48" s="14">
        <v>-2.5</v>
      </c>
      <c r="BY48" s="14">
        <v>-2.5</v>
      </c>
      <c r="BZ48" s="14">
        <v>-2.6</v>
      </c>
      <c r="CA48" s="14">
        <v>-2.5</v>
      </c>
      <c r="CB48" s="14">
        <v>-2.3</v>
      </c>
    </row>
    <row r="49" spans="1:80" s="2" customFormat="1" ht="12.75">
      <c r="A49" s="5" t="s">
        <v>287</v>
      </c>
      <c r="B49" s="15">
        <v>100</v>
      </c>
      <c r="C49" s="15">
        <v>100</v>
      </c>
      <c r="D49" s="15">
        <v>100</v>
      </c>
      <c r="E49" s="15">
        <v>100</v>
      </c>
      <c r="F49" s="15">
        <v>100</v>
      </c>
      <c r="G49" s="15">
        <v>100</v>
      </c>
      <c r="H49" s="15">
        <v>100</v>
      </c>
      <c r="I49" s="15">
        <v>100</v>
      </c>
      <c r="J49" s="15">
        <v>100</v>
      </c>
      <c r="K49" s="15">
        <v>100</v>
      </c>
      <c r="L49" s="15">
        <v>100</v>
      </c>
      <c r="M49" s="15">
        <v>100</v>
      </c>
      <c r="N49" s="15">
        <v>100</v>
      </c>
      <c r="O49" s="15">
        <v>100</v>
      </c>
      <c r="P49" s="15">
        <v>100</v>
      </c>
      <c r="Q49" s="15">
        <v>100</v>
      </c>
      <c r="R49" s="15">
        <v>100</v>
      </c>
      <c r="S49" s="15">
        <v>100</v>
      </c>
      <c r="T49" s="15">
        <v>100</v>
      </c>
      <c r="U49" s="15">
        <v>100</v>
      </c>
      <c r="V49" s="15">
        <v>100</v>
      </c>
      <c r="W49" s="15">
        <v>100</v>
      </c>
      <c r="X49" s="15">
        <v>100</v>
      </c>
      <c r="Y49" s="15">
        <v>100</v>
      </c>
      <c r="Z49" s="15">
        <v>100</v>
      </c>
      <c r="AA49" s="15">
        <v>100</v>
      </c>
      <c r="AB49" s="15">
        <v>100</v>
      </c>
      <c r="AC49" s="15">
        <v>100</v>
      </c>
      <c r="AD49" s="15">
        <v>100</v>
      </c>
      <c r="AE49" s="15">
        <v>100</v>
      </c>
      <c r="AF49" s="15">
        <v>100</v>
      </c>
      <c r="AG49" s="15">
        <v>100</v>
      </c>
      <c r="AH49" s="15">
        <v>100</v>
      </c>
      <c r="AI49" s="15">
        <v>100</v>
      </c>
      <c r="AJ49" s="15">
        <v>100</v>
      </c>
      <c r="AK49" s="15">
        <v>100</v>
      </c>
      <c r="AL49" s="15">
        <v>100</v>
      </c>
      <c r="AM49" s="15">
        <v>100</v>
      </c>
      <c r="AN49" s="15">
        <v>100</v>
      </c>
      <c r="AO49" s="15">
        <v>100</v>
      </c>
      <c r="AP49" s="15">
        <v>100</v>
      </c>
      <c r="AQ49" s="15">
        <v>100</v>
      </c>
      <c r="AR49" s="15">
        <v>100</v>
      </c>
      <c r="AS49" s="15">
        <v>100</v>
      </c>
      <c r="AT49" s="15">
        <v>100</v>
      </c>
      <c r="AU49" s="15">
        <v>100</v>
      </c>
      <c r="AV49" s="15">
        <v>100</v>
      </c>
      <c r="AW49" s="15">
        <v>100</v>
      </c>
      <c r="AX49" s="15">
        <v>100</v>
      </c>
      <c r="AY49" s="15">
        <v>100</v>
      </c>
      <c r="AZ49" s="15">
        <v>100</v>
      </c>
      <c r="BA49" s="15">
        <v>100</v>
      </c>
      <c r="BB49" s="15">
        <v>100</v>
      </c>
      <c r="BC49" s="15">
        <v>100</v>
      </c>
      <c r="BD49" s="15">
        <v>100</v>
      </c>
      <c r="BE49" s="15">
        <v>100</v>
      </c>
      <c r="BF49" s="15">
        <v>100</v>
      </c>
      <c r="BG49" s="15">
        <v>100</v>
      </c>
      <c r="BH49" s="15">
        <v>100</v>
      </c>
      <c r="BI49" s="15">
        <v>100</v>
      </c>
      <c r="BJ49" s="15">
        <v>100</v>
      </c>
      <c r="BK49" s="15">
        <v>100</v>
      </c>
      <c r="BL49" s="15">
        <v>100</v>
      </c>
      <c r="BM49" s="15">
        <v>100</v>
      </c>
      <c r="BN49" s="15">
        <v>100</v>
      </c>
      <c r="BO49" s="15">
        <v>100</v>
      </c>
      <c r="BP49" s="15">
        <v>100</v>
      </c>
      <c r="BQ49" s="15">
        <v>100</v>
      </c>
      <c r="BR49" s="15">
        <v>100</v>
      </c>
      <c r="BS49" s="15">
        <v>100</v>
      </c>
      <c r="BT49" s="15">
        <v>100</v>
      </c>
      <c r="BU49" s="15">
        <v>100</v>
      </c>
      <c r="BV49" s="15">
        <v>100</v>
      </c>
      <c r="BW49" s="15">
        <v>100</v>
      </c>
      <c r="BX49" s="15">
        <v>100</v>
      </c>
      <c r="BY49" s="15">
        <v>100</v>
      </c>
      <c r="BZ49" s="15">
        <v>100</v>
      </c>
      <c r="CA49" s="15">
        <v>100</v>
      </c>
      <c r="CB49" s="15">
        <v>100</v>
      </c>
    </row>
    <row r="50" spans="1:80" s="2" customFormat="1" ht="12.75">
      <c r="A50" s="10" t="s">
        <v>269</v>
      </c>
      <c r="B50" s="14">
        <v>100.2</v>
      </c>
      <c r="C50" s="14">
        <v>99.7</v>
      </c>
      <c r="D50" s="14">
        <v>99.8</v>
      </c>
      <c r="E50" s="14">
        <v>99.9</v>
      </c>
      <c r="F50" s="14">
        <v>99.9</v>
      </c>
      <c r="G50" s="14">
        <v>99.8</v>
      </c>
      <c r="H50" s="14">
        <v>99.6</v>
      </c>
      <c r="I50" s="14">
        <v>99.1</v>
      </c>
      <c r="J50" s="14">
        <v>98.8</v>
      </c>
      <c r="K50" s="14">
        <v>98.9</v>
      </c>
      <c r="L50" s="14">
        <v>98.8</v>
      </c>
      <c r="M50" s="14">
        <v>97.2</v>
      </c>
      <c r="N50" s="14">
        <v>97.4</v>
      </c>
      <c r="O50" s="14">
        <v>96.9</v>
      </c>
      <c r="P50" s="14">
        <v>95.9</v>
      </c>
      <c r="Q50" s="14">
        <v>94.2</v>
      </c>
      <c r="R50" s="14">
        <v>93</v>
      </c>
      <c r="S50" s="14">
        <v>92.1</v>
      </c>
      <c r="T50" s="14">
        <v>90.9</v>
      </c>
      <c r="U50" s="14">
        <v>90.2</v>
      </c>
      <c r="V50" s="14">
        <v>88.2</v>
      </c>
      <c r="W50" s="14">
        <v>88.1</v>
      </c>
      <c r="X50" s="14">
        <v>87.3</v>
      </c>
      <c r="Y50" s="14">
        <v>86.6</v>
      </c>
      <c r="Z50" s="14">
        <v>86.7</v>
      </c>
      <c r="AA50" s="14">
        <v>86</v>
      </c>
      <c r="AB50" s="14">
        <v>85.3</v>
      </c>
      <c r="AC50" s="14">
        <v>87</v>
      </c>
      <c r="AD50" s="14">
        <v>87.5</v>
      </c>
      <c r="AE50" s="14">
        <v>86.3</v>
      </c>
      <c r="AF50" s="14">
        <v>85.9</v>
      </c>
      <c r="AG50" s="14">
        <v>84.4</v>
      </c>
      <c r="AH50" s="14">
        <v>83.9</v>
      </c>
      <c r="AI50" s="14">
        <v>81.4</v>
      </c>
      <c r="AJ50" s="14">
        <v>80.4</v>
      </c>
      <c r="AK50" s="14">
        <v>81.5</v>
      </c>
      <c r="AL50" s="14">
        <v>81</v>
      </c>
      <c r="AM50" s="14">
        <v>80.3</v>
      </c>
      <c r="AN50" s="14">
        <v>80.6</v>
      </c>
      <c r="AO50" s="14">
        <v>80.3</v>
      </c>
      <c r="AP50" s="14">
        <v>80.7</v>
      </c>
      <c r="AQ50" s="14">
        <v>80.1</v>
      </c>
      <c r="AR50" s="14">
        <v>79.8</v>
      </c>
      <c r="AS50" s="14">
        <v>81.8</v>
      </c>
      <c r="AT50" s="14">
        <v>80.5</v>
      </c>
      <c r="AU50" s="14">
        <v>81.3</v>
      </c>
      <c r="AV50" s="14">
        <v>81.5</v>
      </c>
      <c r="AW50" s="14">
        <v>80.6</v>
      </c>
      <c r="AX50" s="14">
        <v>80.8</v>
      </c>
      <c r="AY50" s="14">
        <v>81.6</v>
      </c>
      <c r="AZ50" s="14">
        <v>82</v>
      </c>
      <c r="BA50" s="14">
        <v>81.7</v>
      </c>
      <c r="BB50" s="14">
        <v>81.7</v>
      </c>
      <c r="BC50" s="14">
        <v>81.1</v>
      </c>
      <c r="BD50" s="14">
        <v>80.9</v>
      </c>
      <c r="BE50" s="14">
        <v>81</v>
      </c>
      <c r="BF50" s="14">
        <v>80.7</v>
      </c>
      <c r="BG50" s="14">
        <v>80.6</v>
      </c>
      <c r="BH50" s="14">
        <v>80.8</v>
      </c>
      <c r="BI50" s="14">
        <v>81.2</v>
      </c>
      <c r="BJ50" s="14">
        <v>81.5</v>
      </c>
      <c r="BK50" s="14">
        <v>81.4</v>
      </c>
      <c r="BL50" s="14">
        <v>82.3</v>
      </c>
      <c r="BM50" s="14">
        <v>83.2</v>
      </c>
      <c r="BN50" s="14">
        <v>83.4</v>
      </c>
      <c r="BO50" s="14">
        <v>83.7</v>
      </c>
      <c r="BP50" s="14">
        <v>84.1</v>
      </c>
      <c r="BQ50" s="14">
        <v>83.4</v>
      </c>
      <c r="BR50" s="14">
        <v>84.1</v>
      </c>
      <c r="BS50" s="14">
        <v>85.3</v>
      </c>
      <c r="BT50" s="14">
        <v>84</v>
      </c>
      <c r="BU50" s="14">
        <v>86.2</v>
      </c>
      <c r="BV50" s="14">
        <v>85.6</v>
      </c>
      <c r="BW50" s="14">
        <v>82.6</v>
      </c>
      <c r="BX50" s="14">
        <v>81.1</v>
      </c>
      <c r="BY50" s="14">
        <v>80.3</v>
      </c>
      <c r="BZ50" s="14">
        <v>79.7</v>
      </c>
      <c r="CA50" s="14">
        <v>79.3</v>
      </c>
      <c r="CB50" s="14">
        <v>79</v>
      </c>
    </row>
    <row r="51" spans="1:80" s="2" customFormat="1" ht="12.75">
      <c r="A51" s="10" t="s">
        <v>270</v>
      </c>
      <c r="B51" s="14">
        <v>-0.2</v>
      </c>
      <c r="C51" s="14">
        <v>0.3</v>
      </c>
      <c r="D51" s="14">
        <v>0.2</v>
      </c>
      <c r="E51" s="14">
        <v>0.1</v>
      </c>
      <c r="F51" s="14">
        <v>0.1</v>
      </c>
      <c r="G51" s="14">
        <v>0.2</v>
      </c>
      <c r="H51" s="14">
        <v>0.4</v>
      </c>
      <c r="I51" s="14">
        <v>0.9</v>
      </c>
      <c r="J51" s="14">
        <v>1.2</v>
      </c>
      <c r="K51" s="14">
        <v>1.1</v>
      </c>
      <c r="L51" s="14">
        <v>1.2</v>
      </c>
      <c r="M51" s="14">
        <v>2.8</v>
      </c>
      <c r="N51" s="14">
        <v>2.6</v>
      </c>
      <c r="O51" s="14">
        <v>3.1</v>
      </c>
      <c r="P51" s="14">
        <v>4.1</v>
      </c>
      <c r="Q51" s="14">
        <v>5.8</v>
      </c>
      <c r="R51" s="14">
        <v>7</v>
      </c>
      <c r="S51" s="14">
        <v>7.9</v>
      </c>
      <c r="T51" s="14">
        <v>9.1</v>
      </c>
      <c r="U51" s="14">
        <v>9.8</v>
      </c>
      <c r="V51" s="14">
        <v>11.8</v>
      </c>
      <c r="W51" s="14">
        <v>11.9</v>
      </c>
      <c r="X51" s="14">
        <v>12.7</v>
      </c>
      <c r="Y51" s="14">
        <v>13.4</v>
      </c>
      <c r="Z51" s="14">
        <v>13.3</v>
      </c>
      <c r="AA51" s="14">
        <v>14</v>
      </c>
      <c r="AB51" s="14">
        <v>14.7</v>
      </c>
      <c r="AC51" s="14">
        <v>13</v>
      </c>
      <c r="AD51" s="14">
        <v>12.5</v>
      </c>
      <c r="AE51" s="14">
        <v>13.7</v>
      </c>
      <c r="AF51" s="14">
        <v>14.1</v>
      </c>
      <c r="AG51" s="14">
        <v>15.6</v>
      </c>
      <c r="AH51" s="14">
        <v>16.1</v>
      </c>
      <c r="AI51" s="14">
        <v>18.6</v>
      </c>
      <c r="AJ51" s="14">
        <v>19.6</v>
      </c>
      <c r="AK51" s="14">
        <v>18.5</v>
      </c>
      <c r="AL51" s="14">
        <v>19</v>
      </c>
      <c r="AM51" s="14">
        <v>19.7</v>
      </c>
      <c r="AN51" s="14">
        <v>19.4</v>
      </c>
      <c r="AO51" s="14">
        <v>19.7</v>
      </c>
      <c r="AP51" s="14">
        <v>19.3</v>
      </c>
      <c r="AQ51" s="14">
        <v>19.9</v>
      </c>
      <c r="AR51" s="14">
        <v>20.2</v>
      </c>
      <c r="AS51" s="14">
        <v>18.2</v>
      </c>
      <c r="AT51" s="14">
        <v>19.5</v>
      </c>
      <c r="AU51" s="14">
        <v>18.7</v>
      </c>
      <c r="AV51" s="14">
        <v>18.5</v>
      </c>
      <c r="AW51" s="14">
        <v>19.4</v>
      </c>
      <c r="AX51" s="14">
        <v>19.2</v>
      </c>
      <c r="AY51" s="14">
        <v>18.4</v>
      </c>
      <c r="AZ51" s="14">
        <v>18</v>
      </c>
      <c r="BA51" s="14">
        <v>18.3</v>
      </c>
      <c r="BB51" s="14">
        <v>18.3</v>
      </c>
      <c r="BC51" s="14">
        <v>18.9</v>
      </c>
      <c r="BD51" s="14">
        <v>19.1</v>
      </c>
      <c r="BE51" s="14">
        <v>19</v>
      </c>
      <c r="BF51" s="14">
        <v>19.3</v>
      </c>
      <c r="BG51" s="14">
        <v>19.4</v>
      </c>
      <c r="BH51" s="14">
        <v>19.2</v>
      </c>
      <c r="BI51" s="14">
        <v>18.8</v>
      </c>
      <c r="BJ51" s="14">
        <v>18.5</v>
      </c>
      <c r="BK51" s="14">
        <v>18.6</v>
      </c>
      <c r="BL51" s="14">
        <v>17.7</v>
      </c>
      <c r="BM51" s="14">
        <v>16.8</v>
      </c>
      <c r="BN51" s="14">
        <v>16.6</v>
      </c>
      <c r="BO51" s="14">
        <v>16.3</v>
      </c>
      <c r="BP51" s="14">
        <v>15.9</v>
      </c>
      <c r="BQ51" s="14">
        <v>16.6</v>
      </c>
      <c r="BR51" s="14">
        <v>15.9</v>
      </c>
      <c r="BS51" s="14">
        <v>14.7</v>
      </c>
      <c r="BT51" s="14">
        <v>16</v>
      </c>
      <c r="BU51" s="14">
        <v>13.8</v>
      </c>
      <c r="BV51" s="14">
        <v>14.4</v>
      </c>
      <c r="BW51" s="14">
        <v>17.4</v>
      </c>
      <c r="BX51" s="14">
        <v>18.9</v>
      </c>
      <c r="BY51" s="14">
        <v>19.7</v>
      </c>
      <c r="BZ51" s="14">
        <v>20.3</v>
      </c>
      <c r="CA51" s="14">
        <v>20.7</v>
      </c>
      <c r="CB51" s="14">
        <v>21</v>
      </c>
    </row>
    <row r="52" spans="1:80" s="2" customFormat="1" ht="13.5" thickBot="1">
      <c r="A52" s="45" t="s">
        <v>289</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row>
    <row r="53" spans="1:80" s="2" customFormat="1" ht="13.5" thickTop="1">
      <c r="A53" s="12" t="s">
        <v>73</v>
      </c>
      <c r="B53" s="13">
        <v>1.7</v>
      </c>
      <c r="C53" s="13">
        <v>5.6</v>
      </c>
      <c r="D53" s="13">
        <v>17.8</v>
      </c>
      <c r="E53" s="13">
        <v>37</v>
      </c>
      <c r="F53" s="13">
        <v>37.8</v>
      </c>
      <c r="G53" s="13">
        <v>37.5</v>
      </c>
      <c r="H53" s="13">
        <v>19.2</v>
      </c>
      <c r="I53" s="13">
        <v>5.5</v>
      </c>
      <c r="J53" s="13">
        <v>3.5</v>
      </c>
      <c r="K53" s="13">
        <v>4.8</v>
      </c>
      <c r="L53" s="13">
        <v>5</v>
      </c>
      <c r="M53" s="13">
        <v>7.4</v>
      </c>
      <c r="N53" s="13">
        <v>13.2</v>
      </c>
      <c r="O53" s="13">
        <v>14.2</v>
      </c>
      <c r="P53" s="13">
        <v>13.1</v>
      </c>
      <c r="Q53" s="13">
        <v>10.8</v>
      </c>
      <c r="R53" s="13">
        <v>10</v>
      </c>
      <c r="S53" s="13">
        <v>10.1</v>
      </c>
      <c r="T53" s="13">
        <v>10.2</v>
      </c>
      <c r="U53" s="13">
        <v>10</v>
      </c>
      <c r="V53" s="13">
        <v>9.3</v>
      </c>
      <c r="W53" s="13">
        <v>9.4</v>
      </c>
      <c r="X53" s="13">
        <v>9.2</v>
      </c>
      <c r="Y53" s="13">
        <v>8.9</v>
      </c>
      <c r="Z53" s="13">
        <v>8.5</v>
      </c>
      <c r="AA53" s="13">
        <v>7.4</v>
      </c>
      <c r="AB53" s="13">
        <v>7.7</v>
      </c>
      <c r="AC53" s="13">
        <v>8.8</v>
      </c>
      <c r="AD53" s="13">
        <v>9.4</v>
      </c>
      <c r="AE53" s="13">
        <v>8.7</v>
      </c>
      <c r="AF53" s="13">
        <v>8.1</v>
      </c>
      <c r="AG53" s="13">
        <v>7.3</v>
      </c>
      <c r="AH53" s="13">
        <v>6.7</v>
      </c>
      <c r="AI53" s="13">
        <v>5.9</v>
      </c>
      <c r="AJ53" s="13">
        <v>5.5</v>
      </c>
      <c r="AK53" s="13">
        <v>5.5</v>
      </c>
      <c r="AL53" s="13">
        <v>5.2</v>
      </c>
      <c r="AM53" s="13">
        <v>4.9</v>
      </c>
      <c r="AN53" s="13">
        <v>4.7</v>
      </c>
      <c r="AO53" s="13">
        <v>4.7</v>
      </c>
      <c r="AP53" s="13">
        <v>4.9</v>
      </c>
      <c r="AQ53" s="13">
        <v>5.2</v>
      </c>
      <c r="AR53" s="13">
        <v>5.7</v>
      </c>
      <c r="AS53" s="13">
        <v>6.1</v>
      </c>
      <c r="AT53" s="13">
        <v>5.9</v>
      </c>
      <c r="AU53" s="13">
        <v>6.1</v>
      </c>
      <c r="AV53" s="13">
        <v>6.2</v>
      </c>
      <c r="AW53" s="13">
        <v>6.1</v>
      </c>
      <c r="AX53" s="13">
        <v>5.8</v>
      </c>
      <c r="AY53" s="13">
        <v>5.6</v>
      </c>
      <c r="AZ53" s="13">
        <v>5.2</v>
      </c>
      <c r="BA53" s="13">
        <v>4.6</v>
      </c>
      <c r="BB53" s="13">
        <v>4.8</v>
      </c>
      <c r="BC53" s="13">
        <v>4.4</v>
      </c>
      <c r="BD53" s="13">
        <v>4</v>
      </c>
      <c r="BE53" s="13">
        <v>3.7</v>
      </c>
      <c r="BF53" s="13">
        <v>3.4</v>
      </c>
      <c r="BG53" s="13">
        <v>3.3</v>
      </c>
      <c r="BH53" s="13">
        <v>3.1</v>
      </c>
      <c r="BI53" s="13">
        <v>3</v>
      </c>
      <c r="BJ53" s="13">
        <v>3</v>
      </c>
      <c r="BK53" s="13">
        <v>3</v>
      </c>
      <c r="BL53" s="13">
        <v>3.3</v>
      </c>
      <c r="BM53" s="13">
        <v>3.7</v>
      </c>
      <c r="BN53" s="13">
        <v>3.9</v>
      </c>
      <c r="BO53" s="13">
        <v>4</v>
      </c>
      <c r="BP53" s="13">
        <v>4</v>
      </c>
      <c r="BQ53" s="13">
        <v>4</v>
      </c>
      <c r="BR53" s="13">
        <v>4.3</v>
      </c>
      <c r="BS53" s="13">
        <v>4.7</v>
      </c>
      <c r="BT53" s="13">
        <v>4.8</v>
      </c>
      <c r="BU53" s="13">
        <v>4.7</v>
      </c>
      <c r="BV53" s="13">
        <v>4.4</v>
      </c>
      <c r="BW53" s="13">
        <v>4.1</v>
      </c>
      <c r="BX53" s="13">
        <v>3.7</v>
      </c>
      <c r="BY53" s="13">
        <v>3.4</v>
      </c>
      <c r="BZ53" s="13">
        <v>3.1</v>
      </c>
      <c r="CA53" s="13">
        <v>3</v>
      </c>
      <c r="CB53" s="13">
        <v>2.8</v>
      </c>
    </row>
    <row r="54" spans="1:80" s="2" customFormat="1" ht="12.75">
      <c r="A54" s="12" t="s">
        <v>263</v>
      </c>
      <c r="B54" s="14">
        <v>4.3</v>
      </c>
      <c r="C54" s="14">
        <v>3.6</v>
      </c>
      <c r="D54" s="14">
        <v>2.5</v>
      </c>
      <c r="E54" s="14">
        <v>1.5</v>
      </c>
      <c r="F54" s="14">
        <v>0.9</v>
      </c>
      <c r="G54" s="14">
        <v>0.8</v>
      </c>
      <c r="H54" s="14">
        <v>2.5</v>
      </c>
      <c r="I54" s="14">
        <v>4.2</v>
      </c>
      <c r="J54" s="14">
        <v>3.8</v>
      </c>
      <c r="K54" s="14">
        <v>4</v>
      </c>
      <c r="L54" s="14">
        <v>5.2</v>
      </c>
      <c r="M54" s="14">
        <v>3.4</v>
      </c>
      <c r="N54" s="14">
        <v>3.4</v>
      </c>
      <c r="O54" s="14">
        <v>3.2</v>
      </c>
      <c r="P54" s="14">
        <v>3.5</v>
      </c>
      <c r="Q54" s="14">
        <v>3.8</v>
      </c>
      <c r="R54" s="14">
        <v>3.8</v>
      </c>
      <c r="S54" s="14">
        <v>4</v>
      </c>
      <c r="T54" s="14">
        <v>4.8</v>
      </c>
      <c r="U54" s="14">
        <v>5.1</v>
      </c>
      <c r="V54" s="14">
        <v>5</v>
      </c>
      <c r="W54" s="14">
        <v>5.6</v>
      </c>
      <c r="X54" s="14">
        <v>5.6</v>
      </c>
      <c r="Y54" s="14">
        <v>5.6</v>
      </c>
      <c r="Z54" s="14">
        <v>5.5</v>
      </c>
      <c r="AA54" s="14">
        <v>5.3</v>
      </c>
      <c r="AB54" s="14">
        <v>5.7</v>
      </c>
      <c r="AC54" s="14">
        <v>6.3</v>
      </c>
      <c r="AD54" s="14">
        <v>6.8</v>
      </c>
      <c r="AE54" s="14">
        <v>7</v>
      </c>
      <c r="AF54" s="14">
        <v>7.4</v>
      </c>
      <c r="AG54" s="14">
        <v>8.5</v>
      </c>
      <c r="AH54" s="14">
        <v>9.1</v>
      </c>
      <c r="AI54" s="14">
        <v>9.1</v>
      </c>
      <c r="AJ54" s="14">
        <v>9.4</v>
      </c>
      <c r="AK54" s="14">
        <v>11.1</v>
      </c>
      <c r="AL54" s="14">
        <v>11.7</v>
      </c>
      <c r="AM54" s="14">
        <v>11.2</v>
      </c>
      <c r="AN54" s="14">
        <v>10.9</v>
      </c>
      <c r="AO54" s="14">
        <v>10.7</v>
      </c>
      <c r="AP54" s="14">
        <v>11.5</v>
      </c>
      <c r="AQ54" s="14">
        <v>11.8</v>
      </c>
      <c r="AR54" s="14">
        <v>12.1</v>
      </c>
      <c r="AS54" s="14">
        <v>12.4</v>
      </c>
      <c r="AT54" s="14">
        <v>11.2</v>
      </c>
      <c r="AU54" s="14">
        <v>11.4</v>
      </c>
      <c r="AV54" s="14">
        <v>10.9</v>
      </c>
      <c r="AW54" s="14">
        <v>10.8</v>
      </c>
      <c r="AX54" s="14">
        <v>10.6</v>
      </c>
      <c r="AY54" s="14">
        <v>10.5</v>
      </c>
      <c r="AZ54" s="14">
        <v>10.8</v>
      </c>
      <c r="BA54" s="14">
        <v>11.6</v>
      </c>
      <c r="BB54" s="14">
        <v>12.4</v>
      </c>
      <c r="BC54" s="14">
        <v>12.6</v>
      </c>
      <c r="BD54" s="14">
        <v>12.5</v>
      </c>
      <c r="BE54" s="14">
        <v>12.6</v>
      </c>
      <c r="BF54" s="14">
        <v>12.4</v>
      </c>
      <c r="BG54" s="14">
        <v>12.2</v>
      </c>
      <c r="BH54" s="14">
        <v>11.9</v>
      </c>
      <c r="BI54" s="14">
        <v>11.5</v>
      </c>
      <c r="BJ54" s="14">
        <v>11.4</v>
      </c>
      <c r="BK54" s="14">
        <v>11.7</v>
      </c>
      <c r="BL54" s="14">
        <v>12.5</v>
      </c>
      <c r="BM54" s="14">
        <v>12.9</v>
      </c>
      <c r="BN54" s="14">
        <v>12.7</v>
      </c>
      <c r="BO54" s="14">
        <v>12.8</v>
      </c>
      <c r="BP54" s="14">
        <v>12.7</v>
      </c>
      <c r="BQ54" s="14">
        <v>12.7</v>
      </c>
      <c r="BR54" s="14">
        <v>13.2</v>
      </c>
      <c r="BS54" s="14">
        <v>15.4</v>
      </c>
      <c r="BT54" s="14">
        <v>16.6</v>
      </c>
      <c r="BU54" s="14">
        <v>16.2</v>
      </c>
      <c r="BV54" s="14">
        <v>15.1</v>
      </c>
      <c r="BW54" s="14">
        <v>15.4</v>
      </c>
      <c r="BX54" s="14">
        <v>15.6</v>
      </c>
      <c r="BY54" s="14">
        <v>15.5</v>
      </c>
      <c r="BZ54" s="14">
        <v>15.5</v>
      </c>
      <c r="CA54" s="14">
        <v>15.2</v>
      </c>
      <c r="CB54" s="14">
        <v>14.9</v>
      </c>
    </row>
    <row r="55" spans="1:80" s="2" customFormat="1" ht="12.75">
      <c r="A55" s="12" t="s">
        <v>272</v>
      </c>
      <c r="B55" s="14">
        <v>2.4</v>
      </c>
      <c r="C55" s="14">
        <v>1.6</v>
      </c>
      <c r="D55" s="14">
        <v>2.7</v>
      </c>
      <c r="E55" s="14">
        <v>3.6</v>
      </c>
      <c r="F55" s="14">
        <v>2.6</v>
      </c>
      <c r="G55" s="14">
        <v>0.8</v>
      </c>
      <c r="H55" s="14">
        <v>0.4</v>
      </c>
      <c r="I55" s="14">
        <v>0.5</v>
      </c>
      <c r="J55" s="14">
        <v>0.9</v>
      </c>
      <c r="K55" s="14">
        <v>1.1</v>
      </c>
      <c r="L55" s="14">
        <v>1.3</v>
      </c>
      <c r="M55" s="14">
        <v>1.2</v>
      </c>
      <c r="N55" s="14">
        <v>1.2</v>
      </c>
      <c r="O55" s="14">
        <v>1.1</v>
      </c>
      <c r="P55" s="14">
        <v>0.7</v>
      </c>
      <c r="Q55" s="14">
        <v>0.7</v>
      </c>
      <c r="R55" s="14">
        <v>0.7</v>
      </c>
      <c r="S55" s="14">
        <v>1</v>
      </c>
      <c r="T55" s="14">
        <v>1.1</v>
      </c>
      <c r="U55" s="14">
        <v>1.6</v>
      </c>
      <c r="V55" s="14">
        <v>1.5</v>
      </c>
      <c r="W55" s="14">
        <v>1.5</v>
      </c>
      <c r="X55" s="14">
        <v>1.6</v>
      </c>
      <c r="Y55" s="14">
        <v>1.3</v>
      </c>
      <c r="Z55" s="14">
        <v>1.5</v>
      </c>
      <c r="AA55" s="14">
        <v>1.6</v>
      </c>
      <c r="AB55" s="14">
        <v>1.8</v>
      </c>
      <c r="AC55" s="14">
        <v>1.8</v>
      </c>
      <c r="AD55" s="14">
        <v>1.8</v>
      </c>
      <c r="AE55" s="14">
        <v>1.3</v>
      </c>
      <c r="AF55" s="14">
        <v>1.5</v>
      </c>
      <c r="AG55" s="14">
        <v>1.7</v>
      </c>
      <c r="AH55" s="14">
        <v>1.7</v>
      </c>
      <c r="AI55" s="14">
        <v>1.6</v>
      </c>
      <c r="AJ55" s="14">
        <v>1.7</v>
      </c>
      <c r="AK55" s="14">
        <v>2.3</v>
      </c>
      <c r="AL55" s="14">
        <v>2.3</v>
      </c>
      <c r="AM55" s="14">
        <v>2.1</v>
      </c>
      <c r="AN55" s="14">
        <v>2.4</v>
      </c>
      <c r="AO55" s="14">
        <v>2.2</v>
      </c>
      <c r="AP55" s="14">
        <v>2.4</v>
      </c>
      <c r="AQ55" s="14">
        <v>2.3</v>
      </c>
      <c r="AR55" s="14">
        <v>1.9</v>
      </c>
      <c r="AS55" s="14">
        <v>1.7</v>
      </c>
      <c r="AT55" s="14">
        <v>1.5</v>
      </c>
      <c r="AU55" s="14">
        <v>1.4</v>
      </c>
      <c r="AV55" s="14">
        <v>1.3</v>
      </c>
      <c r="AW55" s="14">
        <v>1.2</v>
      </c>
      <c r="AX55" s="14">
        <v>1.4</v>
      </c>
      <c r="AY55" s="14">
        <v>1.5</v>
      </c>
      <c r="AZ55" s="14">
        <v>2.2</v>
      </c>
      <c r="BA55" s="14">
        <v>2.3</v>
      </c>
      <c r="BB55" s="14">
        <v>1.2</v>
      </c>
      <c r="BC55" s="14">
        <v>0.7</v>
      </c>
      <c r="BD55" s="14">
        <v>1</v>
      </c>
      <c r="BE55" s="14">
        <v>0.8</v>
      </c>
      <c r="BF55" s="14">
        <v>0.8</v>
      </c>
      <c r="BG55" s="14">
        <v>0.7</v>
      </c>
      <c r="BH55" s="14">
        <v>0.9</v>
      </c>
      <c r="BI55" s="14">
        <v>0.9</v>
      </c>
      <c r="BJ55" s="14">
        <v>0.9</v>
      </c>
      <c r="BK55" s="14">
        <v>1</v>
      </c>
      <c r="BL55" s="14">
        <v>1</v>
      </c>
      <c r="BM55" s="14">
        <v>1.1</v>
      </c>
      <c r="BN55" s="14">
        <v>1</v>
      </c>
      <c r="BO55" s="14">
        <v>1</v>
      </c>
      <c r="BP55" s="14">
        <v>1.2</v>
      </c>
      <c r="BQ55" s="14">
        <v>1</v>
      </c>
      <c r="BR55" s="14">
        <v>1.1</v>
      </c>
      <c r="BS55" s="14">
        <v>3.2</v>
      </c>
      <c r="BT55" s="14">
        <v>0.6</v>
      </c>
      <c r="BU55" s="14">
        <v>1.1</v>
      </c>
      <c r="BV55" s="14">
        <v>1.4</v>
      </c>
      <c r="BW55" s="14">
        <v>1.3</v>
      </c>
      <c r="BX55" s="14">
        <v>0.9</v>
      </c>
      <c r="BY55" s="14">
        <v>0.9</v>
      </c>
      <c r="BZ55" s="14">
        <v>0.8</v>
      </c>
      <c r="CA55" s="14">
        <v>0.8</v>
      </c>
      <c r="CB55" s="14">
        <v>0.7</v>
      </c>
    </row>
    <row r="56" spans="1:80" s="2" customFormat="1" ht="12.75">
      <c r="A56" s="12" t="s">
        <v>278</v>
      </c>
      <c r="B56" s="14">
        <v>0.9</v>
      </c>
      <c r="C56" s="14">
        <v>0.8</v>
      </c>
      <c r="D56" s="14">
        <v>0.7</v>
      </c>
      <c r="E56" s="14">
        <v>0.8</v>
      </c>
      <c r="F56" s="14">
        <v>1.1</v>
      </c>
      <c r="G56" s="14">
        <v>1.4</v>
      </c>
      <c r="H56" s="14">
        <v>1.8</v>
      </c>
      <c r="I56" s="14">
        <v>1.8</v>
      </c>
      <c r="J56" s="14">
        <v>1.7</v>
      </c>
      <c r="K56" s="14">
        <v>1.7</v>
      </c>
      <c r="L56" s="14">
        <v>1.8</v>
      </c>
      <c r="M56" s="14">
        <v>1.5</v>
      </c>
      <c r="N56" s="14">
        <v>1.3</v>
      </c>
      <c r="O56" s="14">
        <v>1.4</v>
      </c>
      <c r="P56" s="14">
        <v>1.3</v>
      </c>
      <c r="Q56" s="14">
        <v>1.2</v>
      </c>
      <c r="R56" s="14">
        <v>1.2</v>
      </c>
      <c r="S56" s="14">
        <v>1.2</v>
      </c>
      <c r="T56" s="14">
        <v>1.2</v>
      </c>
      <c r="U56" s="14">
        <v>1.2</v>
      </c>
      <c r="V56" s="14">
        <v>1.3</v>
      </c>
      <c r="W56" s="14">
        <v>1.3</v>
      </c>
      <c r="X56" s="14">
        <v>1.2</v>
      </c>
      <c r="Y56" s="14">
        <v>1.3</v>
      </c>
      <c r="Z56" s="14">
        <v>1.3</v>
      </c>
      <c r="AA56" s="14">
        <v>1.2</v>
      </c>
      <c r="AB56" s="14">
        <v>1.2</v>
      </c>
      <c r="AC56" s="14">
        <v>1.3</v>
      </c>
      <c r="AD56" s="14">
        <v>1.3</v>
      </c>
      <c r="AE56" s="14">
        <v>1.3</v>
      </c>
      <c r="AF56" s="14">
        <v>1.4</v>
      </c>
      <c r="AG56" s="14">
        <v>1.4</v>
      </c>
      <c r="AH56" s="14">
        <v>1.3</v>
      </c>
      <c r="AI56" s="14">
        <v>1.3</v>
      </c>
      <c r="AJ56" s="14">
        <v>1.5</v>
      </c>
      <c r="AK56" s="14">
        <v>1.5</v>
      </c>
      <c r="AL56" s="14">
        <v>1.5</v>
      </c>
      <c r="AM56" s="14">
        <v>1.5</v>
      </c>
      <c r="AN56" s="14">
        <v>1.6</v>
      </c>
      <c r="AO56" s="14">
        <v>1.7</v>
      </c>
      <c r="AP56" s="14">
        <v>1.9</v>
      </c>
      <c r="AQ56" s="14">
        <v>2.2</v>
      </c>
      <c r="AR56" s="14">
        <v>2.6</v>
      </c>
      <c r="AS56" s="14">
        <v>2.6</v>
      </c>
      <c r="AT56" s="14">
        <v>2.9</v>
      </c>
      <c r="AU56" s="14">
        <v>3.1</v>
      </c>
      <c r="AV56" s="14">
        <v>3.1</v>
      </c>
      <c r="AW56" s="14">
        <v>3</v>
      </c>
      <c r="AX56" s="14">
        <v>3</v>
      </c>
      <c r="AY56" s="14">
        <v>3.1</v>
      </c>
      <c r="AZ56" s="14">
        <v>3.2</v>
      </c>
      <c r="BA56" s="14">
        <v>3.3</v>
      </c>
      <c r="BB56" s="14">
        <v>3.2</v>
      </c>
      <c r="BC56" s="14">
        <v>3</v>
      </c>
      <c r="BD56" s="14">
        <v>2.9</v>
      </c>
      <c r="BE56" s="14">
        <v>3.2</v>
      </c>
      <c r="BF56" s="14">
        <v>3.1</v>
      </c>
      <c r="BG56" s="14">
        <v>3</v>
      </c>
      <c r="BH56" s="14">
        <v>2.8</v>
      </c>
      <c r="BI56" s="14">
        <v>2.5</v>
      </c>
      <c r="BJ56" s="14">
        <v>2.3</v>
      </c>
      <c r="BK56" s="14">
        <v>2</v>
      </c>
      <c r="BL56" s="14">
        <v>1.6</v>
      </c>
      <c r="BM56" s="14">
        <v>1.4</v>
      </c>
      <c r="BN56" s="14">
        <v>1.4</v>
      </c>
      <c r="BO56" s="14">
        <v>1.5</v>
      </c>
      <c r="BP56" s="14">
        <v>1.7</v>
      </c>
      <c r="BQ56" s="14">
        <v>1.7</v>
      </c>
      <c r="BR56" s="14">
        <v>1.8</v>
      </c>
      <c r="BS56" s="14">
        <v>1.3</v>
      </c>
      <c r="BT56" s="14">
        <v>1.4</v>
      </c>
      <c r="BU56" s="14">
        <v>1.5</v>
      </c>
      <c r="BV56" s="14">
        <v>1.4</v>
      </c>
      <c r="BW56" s="14">
        <v>1.4</v>
      </c>
      <c r="BX56" s="14">
        <v>1.3</v>
      </c>
      <c r="BY56" s="14">
        <v>1.4</v>
      </c>
      <c r="BZ56" s="14">
        <v>1.6</v>
      </c>
      <c r="CA56" s="14">
        <v>1.9</v>
      </c>
      <c r="CB56" s="14">
        <v>2.2</v>
      </c>
    </row>
    <row r="57" spans="1:80" s="2" customFormat="1" ht="12.75">
      <c r="A57" s="12" t="s">
        <v>279</v>
      </c>
      <c r="B57" s="14">
        <v>0.8</v>
      </c>
      <c r="C57" s="14">
        <v>0.8</v>
      </c>
      <c r="D57" s="14">
        <v>1.3</v>
      </c>
      <c r="E57" s="14">
        <v>1.4</v>
      </c>
      <c r="F57" s="14">
        <v>1.8</v>
      </c>
      <c r="G57" s="14">
        <v>2</v>
      </c>
      <c r="H57" s="14">
        <v>1.6</v>
      </c>
      <c r="I57" s="14">
        <v>3.4</v>
      </c>
      <c r="J57" s="14">
        <v>2.3</v>
      </c>
      <c r="K57" s="14">
        <v>3.3</v>
      </c>
      <c r="L57" s="14">
        <v>2.9</v>
      </c>
      <c r="M57" s="14">
        <v>1.5</v>
      </c>
      <c r="N57" s="14">
        <v>1.2</v>
      </c>
      <c r="O57" s="14">
        <v>1.6</v>
      </c>
      <c r="P57" s="14">
        <v>1.2</v>
      </c>
      <c r="Q57" s="14">
        <v>1.7</v>
      </c>
      <c r="R57" s="14">
        <v>1.8</v>
      </c>
      <c r="S57" s="14">
        <v>1.6</v>
      </c>
      <c r="T57" s="14">
        <v>1.5</v>
      </c>
      <c r="U57" s="14">
        <v>1.9</v>
      </c>
      <c r="V57" s="14">
        <v>1.5</v>
      </c>
      <c r="W57" s="14">
        <v>1.6</v>
      </c>
      <c r="X57" s="14">
        <v>2.2</v>
      </c>
      <c r="Y57" s="14">
        <v>2.4</v>
      </c>
      <c r="Z57" s="14">
        <v>2.6</v>
      </c>
      <c r="AA57" s="14">
        <v>2.5</v>
      </c>
      <c r="AB57" s="14">
        <v>2.2</v>
      </c>
      <c r="AC57" s="14">
        <v>2.1</v>
      </c>
      <c r="AD57" s="14">
        <v>2</v>
      </c>
      <c r="AE57" s="14">
        <v>1.9</v>
      </c>
      <c r="AF57" s="14">
        <v>1.7</v>
      </c>
      <c r="AG57" s="14">
        <v>1.5</v>
      </c>
      <c r="AH57" s="14">
        <v>1.6</v>
      </c>
      <c r="AI57" s="14">
        <v>1.9</v>
      </c>
      <c r="AJ57" s="14">
        <v>1.7</v>
      </c>
      <c r="AK57" s="14">
        <v>1.8</v>
      </c>
      <c r="AL57" s="14">
        <v>1.6</v>
      </c>
      <c r="AM57" s="14">
        <v>1.7</v>
      </c>
      <c r="AN57" s="14">
        <v>1.8</v>
      </c>
      <c r="AO57" s="14">
        <v>1.6</v>
      </c>
      <c r="AP57" s="14">
        <v>1.7</v>
      </c>
      <c r="AQ57" s="14">
        <v>1.5</v>
      </c>
      <c r="AR57" s="14">
        <v>1.6</v>
      </c>
      <c r="AS57" s="14">
        <v>1.7</v>
      </c>
      <c r="AT57" s="14">
        <v>1.4</v>
      </c>
      <c r="AU57" s="14">
        <v>1.6</v>
      </c>
      <c r="AV57" s="14">
        <v>1.7</v>
      </c>
      <c r="AW57" s="14">
        <v>1.3</v>
      </c>
      <c r="AX57" s="14">
        <v>1.1</v>
      </c>
      <c r="AY57" s="14">
        <v>1.1</v>
      </c>
      <c r="AZ57" s="14">
        <v>1.1</v>
      </c>
      <c r="BA57" s="14">
        <v>1.2</v>
      </c>
      <c r="BB57" s="14">
        <v>1.2</v>
      </c>
      <c r="BC57" s="14">
        <v>1.3</v>
      </c>
      <c r="BD57" s="14">
        <v>1.1</v>
      </c>
      <c r="BE57" s="14">
        <v>1</v>
      </c>
      <c r="BF57" s="14">
        <v>0.9</v>
      </c>
      <c r="BG57" s="14">
        <v>0.9</v>
      </c>
      <c r="BH57" s="14">
        <v>0.9</v>
      </c>
      <c r="BI57" s="14">
        <v>1.1</v>
      </c>
      <c r="BJ57" s="14">
        <v>1.2</v>
      </c>
      <c r="BK57" s="14">
        <v>1</v>
      </c>
      <c r="BL57" s="14">
        <v>1.1</v>
      </c>
      <c r="BM57" s="14">
        <v>1.1</v>
      </c>
      <c r="BN57" s="14">
        <v>1.1</v>
      </c>
      <c r="BO57" s="14">
        <v>1.1</v>
      </c>
      <c r="BP57" s="14">
        <v>1</v>
      </c>
      <c r="BQ57" s="14">
        <v>0.9</v>
      </c>
      <c r="BR57" s="14">
        <v>1</v>
      </c>
      <c r="BS57" s="14">
        <v>1.2</v>
      </c>
      <c r="BT57" s="14">
        <v>1.2</v>
      </c>
      <c r="BU57" s="14">
        <v>1.2</v>
      </c>
      <c r="BV57" s="14">
        <v>1.1</v>
      </c>
      <c r="BW57" s="14">
        <v>1.3</v>
      </c>
      <c r="BX57" s="14">
        <v>1.2</v>
      </c>
      <c r="BY57" s="14">
        <v>1.2</v>
      </c>
      <c r="BZ57" s="14">
        <v>1.2</v>
      </c>
      <c r="CA57" s="14">
        <v>1.1</v>
      </c>
      <c r="CB57" s="14">
        <v>1</v>
      </c>
    </row>
    <row r="58" spans="1:80" s="2" customFormat="1" ht="12.75">
      <c r="A58" s="12" t="s">
        <v>286</v>
      </c>
      <c r="B58" s="14">
        <v>-0.3</v>
      </c>
      <c r="C58" s="14">
        <v>-0.5</v>
      </c>
      <c r="D58" s="14">
        <v>-0.6</v>
      </c>
      <c r="E58" s="14">
        <v>-0.7</v>
      </c>
      <c r="F58" s="14">
        <v>-0.6</v>
      </c>
      <c r="G58" s="14">
        <v>-0.6</v>
      </c>
      <c r="H58" s="14">
        <v>-0.7</v>
      </c>
      <c r="I58" s="14">
        <v>-0.7</v>
      </c>
      <c r="J58" s="14">
        <v>-0.6</v>
      </c>
      <c r="K58" s="14">
        <v>-0.7</v>
      </c>
      <c r="L58" s="14">
        <v>-0.7</v>
      </c>
      <c r="M58" s="14">
        <v>-0.7</v>
      </c>
      <c r="N58" s="14">
        <v>-1</v>
      </c>
      <c r="O58" s="14">
        <v>-1</v>
      </c>
      <c r="P58" s="14">
        <v>-0.9</v>
      </c>
      <c r="Q58" s="14">
        <v>-0.9</v>
      </c>
      <c r="R58" s="14">
        <v>-0.8</v>
      </c>
      <c r="S58" s="14">
        <v>-0.9</v>
      </c>
      <c r="T58" s="14">
        <v>-1</v>
      </c>
      <c r="U58" s="14">
        <v>-0.9</v>
      </c>
      <c r="V58" s="14">
        <v>-0.9</v>
      </c>
      <c r="W58" s="14">
        <v>-0.9</v>
      </c>
      <c r="X58" s="14">
        <v>-0.9</v>
      </c>
      <c r="Y58" s="14">
        <v>-1</v>
      </c>
      <c r="Z58" s="14">
        <v>-0.9</v>
      </c>
      <c r="AA58" s="14">
        <v>-0.9</v>
      </c>
      <c r="AB58" s="14">
        <v>-0.9</v>
      </c>
      <c r="AC58" s="14">
        <v>-0.9</v>
      </c>
      <c r="AD58" s="14">
        <v>-0.9</v>
      </c>
      <c r="AE58" s="14">
        <v>-0.8</v>
      </c>
      <c r="AF58" s="14">
        <v>-0.9</v>
      </c>
      <c r="AG58" s="14">
        <v>-0.9</v>
      </c>
      <c r="AH58" s="14">
        <v>-0.8</v>
      </c>
      <c r="AI58" s="14">
        <v>-1</v>
      </c>
      <c r="AJ58" s="14">
        <v>-1.2</v>
      </c>
      <c r="AK58" s="14">
        <v>-0.9</v>
      </c>
      <c r="AL58" s="14">
        <v>-0.8</v>
      </c>
      <c r="AM58" s="14">
        <v>-0.8</v>
      </c>
      <c r="AN58" s="14">
        <v>-0.7</v>
      </c>
      <c r="AO58" s="14">
        <v>-0.7</v>
      </c>
      <c r="AP58" s="14">
        <v>-0.7</v>
      </c>
      <c r="AQ58" s="14">
        <v>-0.9</v>
      </c>
      <c r="AR58" s="14">
        <v>-0.8</v>
      </c>
      <c r="AS58" s="14">
        <v>-1</v>
      </c>
      <c r="AT58" s="14">
        <v>-0.8</v>
      </c>
      <c r="AU58" s="14">
        <v>-0.8</v>
      </c>
      <c r="AV58" s="14">
        <v>-0.7</v>
      </c>
      <c r="AW58" s="14">
        <v>-0.8</v>
      </c>
      <c r="AX58" s="14">
        <v>-0.7</v>
      </c>
      <c r="AY58" s="14">
        <v>-0.7</v>
      </c>
      <c r="AZ58" s="14">
        <v>-0.6</v>
      </c>
      <c r="BA58" s="14">
        <v>-0.7</v>
      </c>
      <c r="BB58" s="14">
        <v>-0.6</v>
      </c>
      <c r="BC58" s="14">
        <v>-0.6</v>
      </c>
      <c r="BD58" s="14">
        <v>-0.5</v>
      </c>
      <c r="BE58" s="14">
        <v>-0.6</v>
      </c>
      <c r="BF58" s="14">
        <v>-0.5</v>
      </c>
      <c r="BG58" s="14">
        <v>-0.6</v>
      </c>
      <c r="BH58" s="14">
        <v>-0.5</v>
      </c>
      <c r="BI58" s="14">
        <v>-0.4</v>
      </c>
      <c r="BJ58" s="14">
        <v>-0.4</v>
      </c>
      <c r="BK58" s="14">
        <v>-0.5</v>
      </c>
      <c r="BL58" s="14">
        <v>-0.4</v>
      </c>
      <c r="BM58" s="14">
        <v>-0.5</v>
      </c>
      <c r="BN58" s="14">
        <v>-0.5</v>
      </c>
      <c r="BO58" s="14">
        <v>-0.5</v>
      </c>
      <c r="BP58" s="14">
        <v>-0.5</v>
      </c>
      <c r="BQ58" s="14">
        <v>-0.6</v>
      </c>
      <c r="BR58" s="14">
        <v>-0.6</v>
      </c>
      <c r="BS58" s="14">
        <v>-0.7</v>
      </c>
      <c r="BT58" s="14">
        <v>-0.6</v>
      </c>
      <c r="BU58" s="14">
        <v>-0.6</v>
      </c>
      <c r="BV58" s="14">
        <v>-0.7</v>
      </c>
      <c r="BW58" s="14">
        <v>-0.6</v>
      </c>
      <c r="BX58" s="14">
        <v>-0.5</v>
      </c>
      <c r="BY58" s="14">
        <v>-0.6</v>
      </c>
      <c r="BZ58" s="14">
        <v>-0.6</v>
      </c>
      <c r="CA58" s="14">
        <v>-0.5</v>
      </c>
      <c r="CB58" s="14">
        <v>-0.5</v>
      </c>
    </row>
    <row r="59" spans="1:80" s="2" customFormat="1" ht="12.75">
      <c r="A59" s="5" t="s">
        <v>287</v>
      </c>
      <c r="B59" s="16">
        <v>9.8</v>
      </c>
      <c r="C59" s="16">
        <v>12</v>
      </c>
      <c r="D59" s="16">
        <v>24.3</v>
      </c>
      <c r="E59" s="16">
        <v>43.6</v>
      </c>
      <c r="F59" s="16">
        <v>43.6</v>
      </c>
      <c r="G59" s="16">
        <v>41.9</v>
      </c>
      <c r="H59" s="16">
        <v>24.8</v>
      </c>
      <c r="I59" s="16">
        <v>14.8</v>
      </c>
      <c r="J59" s="16">
        <v>11.6</v>
      </c>
      <c r="K59" s="16">
        <v>14.3</v>
      </c>
      <c r="L59" s="16">
        <v>15.6</v>
      </c>
      <c r="M59" s="16">
        <v>14.2</v>
      </c>
      <c r="N59" s="16">
        <v>19.4</v>
      </c>
      <c r="O59" s="16">
        <v>20.4</v>
      </c>
      <c r="P59" s="16">
        <v>18.8</v>
      </c>
      <c r="Q59" s="16">
        <v>17.3</v>
      </c>
      <c r="R59" s="16">
        <v>16.5</v>
      </c>
      <c r="S59" s="16">
        <v>17</v>
      </c>
      <c r="T59" s="16">
        <v>17.9</v>
      </c>
      <c r="U59" s="16">
        <v>18.8</v>
      </c>
      <c r="V59" s="16">
        <v>17.8</v>
      </c>
      <c r="W59" s="16">
        <v>18.4</v>
      </c>
      <c r="X59" s="16">
        <v>18.8</v>
      </c>
      <c r="Y59" s="16">
        <v>18.6</v>
      </c>
      <c r="Z59" s="16">
        <v>18.5</v>
      </c>
      <c r="AA59" s="16">
        <v>17.2</v>
      </c>
      <c r="AB59" s="16">
        <v>17.8</v>
      </c>
      <c r="AC59" s="16">
        <v>19.4</v>
      </c>
      <c r="AD59" s="16">
        <v>20.5</v>
      </c>
      <c r="AE59" s="16">
        <v>19.4</v>
      </c>
      <c r="AF59" s="16">
        <v>19.3</v>
      </c>
      <c r="AG59" s="16">
        <v>19.5</v>
      </c>
      <c r="AH59" s="16">
        <v>19.6</v>
      </c>
      <c r="AI59" s="16">
        <v>18.7</v>
      </c>
      <c r="AJ59" s="16">
        <v>18.7</v>
      </c>
      <c r="AK59" s="16">
        <v>21.3</v>
      </c>
      <c r="AL59" s="16">
        <v>21.4</v>
      </c>
      <c r="AM59" s="16">
        <v>20.7</v>
      </c>
      <c r="AN59" s="16">
        <v>20.7</v>
      </c>
      <c r="AO59" s="16">
        <v>20.1</v>
      </c>
      <c r="AP59" s="16">
        <v>21.7</v>
      </c>
      <c r="AQ59" s="16">
        <v>22.2</v>
      </c>
      <c r="AR59" s="16">
        <v>23.1</v>
      </c>
      <c r="AS59" s="16">
        <v>23.5</v>
      </c>
      <c r="AT59" s="16">
        <v>22.2</v>
      </c>
      <c r="AU59" s="16">
        <v>22.8</v>
      </c>
      <c r="AV59" s="16">
        <v>22.5</v>
      </c>
      <c r="AW59" s="16">
        <v>21.6</v>
      </c>
      <c r="AX59" s="16">
        <v>21.3</v>
      </c>
      <c r="AY59" s="16">
        <v>21.2</v>
      </c>
      <c r="AZ59" s="16">
        <v>21.9</v>
      </c>
      <c r="BA59" s="16">
        <v>22.3</v>
      </c>
      <c r="BB59" s="16">
        <v>22.1</v>
      </c>
      <c r="BC59" s="16">
        <v>21.4</v>
      </c>
      <c r="BD59" s="16">
        <v>21</v>
      </c>
      <c r="BE59" s="16">
        <v>20.6</v>
      </c>
      <c r="BF59" s="16">
        <v>20.2</v>
      </c>
      <c r="BG59" s="16">
        <v>19.5</v>
      </c>
      <c r="BH59" s="16">
        <v>19.1</v>
      </c>
      <c r="BI59" s="16">
        <v>18.5</v>
      </c>
      <c r="BJ59" s="16">
        <v>18.2</v>
      </c>
      <c r="BK59" s="16">
        <v>18.2</v>
      </c>
      <c r="BL59" s="16">
        <v>19.1</v>
      </c>
      <c r="BM59" s="16">
        <v>19.7</v>
      </c>
      <c r="BN59" s="16">
        <v>19.6</v>
      </c>
      <c r="BO59" s="16">
        <v>19.9</v>
      </c>
      <c r="BP59" s="16">
        <v>20.1</v>
      </c>
      <c r="BQ59" s="16">
        <v>19.7</v>
      </c>
      <c r="BR59" s="16">
        <v>20.8</v>
      </c>
      <c r="BS59" s="16">
        <v>25.2</v>
      </c>
      <c r="BT59" s="16">
        <v>24.1</v>
      </c>
      <c r="BU59" s="16">
        <v>24.1</v>
      </c>
      <c r="BV59" s="16">
        <v>22.8</v>
      </c>
      <c r="BW59" s="16">
        <v>22.7</v>
      </c>
      <c r="BX59" s="16">
        <v>22.2</v>
      </c>
      <c r="BY59" s="16">
        <v>21.8</v>
      </c>
      <c r="BZ59" s="16">
        <v>21.6</v>
      </c>
      <c r="CA59" s="16">
        <v>21.3</v>
      </c>
      <c r="CB59" s="16">
        <v>21.2</v>
      </c>
    </row>
    <row r="60" spans="1:80" s="2" customFormat="1" ht="12.75">
      <c r="A60" s="10" t="s">
        <v>269</v>
      </c>
      <c r="B60" s="14">
        <v>9.8</v>
      </c>
      <c r="C60" s="14">
        <v>11.9</v>
      </c>
      <c r="D60" s="14">
        <v>24.3</v>
      </c>
      <c r="E60" s="14">
        <v>43.5</v>
      </c>
      <c r="F60" s="14">
        <v>43.6</v>
      </c>
      <c r="G60" s="14">
        <v>41.8</v>
      </c>
      <c r="H60" s="14">
        <v>24.7</v>
      </c>
      <c r="I60" s="14">
        <v>14.7</v>
      </c>
      <c r="J60" s="14">
        <v>11.5</v>
      </c>
      <c r="K60" s="14">
        <v>14.2</v>
      </c>
      <c r="L60" s="14">
        <v>15.4</v>
      </c>
      <c r="M60" s="14">
        <v>13.8</v>
      </c>
      <c r="N60" s="14">
        <v>18.9</v>
      </c>
      <c r="O60" s="14">
        <v>19.8</v>
      </c>
      <c r="P60" s="14">
        <v>18</v>
      </c>
      <c r="Q60" s="14">
        <v>16.3</v>
      </c>
      <c r="R60" s="14">
        <v>15.4</v>
      </c>
      <c r="S60" s="14">
        <v>15.6</v>
      </c>
      <c r="T60" s="14">
        <v>16.3</v>
      </c>
      <c r="U60" s="14">
        <v>17</v>
      </c>
      <c r="V60" s="14">
        <v>15.7</v>
      </c>
      <c r="W60" s="14">
        <v>16.2</v>
      </c>
      <c r="X60" s="14">
        <v>16.4</v>
      </c>
      <c r="Y60" s="14">
        <v>16.1</v>
      </c>
      <c r="Z60" s="14">
        <v>16</v>
      </c>
      <c r="AA60" s="14">
        <v>14.8</v>
      </c>
      <c r="AB60" s="14">
        <v>15.2</v>
      </c>
      <c r="AC60" s="14">
        <v>16.9</v>
      </c>
      <c r="AD60" s="14">
        <v>17.9</v>
      </c>
      <c r="AE60" s="14">
        <v>16.7</v>
      </c>
      <c r="AF60" s="14">
        <v>16.6</v>
      </c>
      <c r="AG60" s="14">
        <v>16.4</v>
      </c>
      <c r="AH60" s="14">
        <v>16.4</v>
      </c>
      <c r="AI60" s="14">
        <v>15.3</v>
      </c>
      <c r="AJ60" s="14">
        <v>15.1</v>
      </c>
      <c r="AK60" s="14">
        <v>17.4</v>
      </c>
      <c r="AL60" s="14">
        <v>17.3</v>
      </c>
      <c r="AM60" s="14">
        <v>16.7</v>
      </c>
      <c r="AN60" s="14">
        <v>16.7</v>
      </c>
      <c r="AO60" s="14">
        <v>16.2</v>
      </c>
      <c r="AP60" s="14">
        <v>17.5</v>
      </c>
      <c r="AQ60" s="14">
        <v>17.8</v>
      </c>
      <c r="AR60" s="14">
        <v>18.5</v>
      </c>
      <c r="AS60" s="14">
        <v>19.2</v>
      </c>
      <c r="AT60" s="14">
        <v>17.8</v>
      </c>
      <c r="AU60" s="14">
        <v>18.6</v>
      </c>
      <c r="AV60" s="14">
        <v>18.3</v>
      </c>
      <c r="AW60" s="14">
        <v>17.4</v>
      </c>
      <c r="AX60" s="14">
        <v>17.2</v>
      </c>
      <c r="AY60" s="14">
        <v>17.3</v>
      </c>
      <c r="AZ60" s="14">
        <v>17.9</v>
      </c>
      <c r="BA60" s="14">
        <v>18.3</v>
      </c>
      <c r="BB60" s="14">
        <v>18.1</v>
      </c>
      <c r="BC60" s="14">
        <v>17.3</v>
      </c>
      <c r="BD60" s="14">
        <v>16.9</v>
      </c>
      <c r="BE60" s="14">
        <v>16.7</v>
      </c>
      <c r="BF60" s="14">
        <v>16.3</v>
      </c>
      <c r="BG60" s="14">
        <v>15.7</v>
      </c>
      <c r="BH60" s="14">
        <v>15.4</v>
      </c>
      <c r="BI60" s="14">
        <v>15</v>
      </c>
      <c r="BJ60" s="14">
        <v>14.8</v>
      </c>
      <c r="BK60" s="14">
        <v>14.8</v>
      </c>
      <c r="BL60" s="14">
        <v>15.7</v>
      </c>
      <c r="BM60" s="14">
        <v>16.4</v>
      </c>
      <c r="BN60" s="14">
        <v>16.4</v>
      </c>
      <c r="BO60" s="14">
        <v>16.7</v>
      </c>
      <c r="BP60" s="14">
        <v>16.9</v>
      </c>
      <c r="BQ60" s="14">
        <v>16.4</v>
      </c>
      <c r="BR60" s="14">
        <v>17.5</v>
      </c>
      <c r="BS60" s="14">
        <v>21.5</v>
      </c>
      <c r="BT60" s="14">
        <v>20.2</v>
      </c>
      <c r="BU60" s="14">
        <v>20.8</v>
      </c>
      <c r="BV60" s="14">
        <v>19.5</v>
      </c>
      <c r="BW60" s="14">
        <v>18.8</v>
      </c>
      <c r="BX60" s="14">
        <v>18</v>
      </c>
      <c r="BY60" s="14">
        <v>17.5</v>
      </c>
      <c r="BZ60" s="14">
        <v>17.2</v>
      </c>
      <c r="CA60" s="14">
        <v>16.9</v>
      </c>
      <c r="CB60" s="14">
        <v>16.7</v>
      </c>
    </row>
    <row r="61" spans="1:80" s="2" customFormat="1" ht="12.75">
      <c r="A61" s="17" t="s">
        <v>270</v>
      </c>
      <c r="B61" s="18" t="s">
        <v>290</v>
      </c>
      <c r="C61" s="18" t="s">
        <v>291</v>
      </c>
      <c r="D61" s="18" t="s">
        <v>291</v>
      </c>
      <c r="E61" s="18" t="s">
        <v>291</v>
      </c>
      <c r="F61" s="18">
        <v>0.1</v>
      </c>
      <c r="G61" s="18">
        <v>0.1</v>
      </c>
      <c r="H61" s="18">
        <v>0.1</v>
      </c>
      <c r="I61" s="18">
        <v>0.1</v>
      </c>
      <c r="J61" s="18">
        <v>0.1</v>
      </c>
      <c r="K61" s="18">
        <v>0.2</v>
      </c>
      <c r="L61" s="18">
        <v>0.2</v>
      </c>
      <c r="M61" s="18">
        <v>0.4</v>
      </c>
      <c r="N61" s="18">
        <v>0.5</v>
      </c>
      <c r="O61" s="18">
        <v>0.6</v>
      </c>
      <c r="P61" s="18">
        <v>0.8</v>
      </c>
      <c r="Q61" s="18">
        <v>1</v>
      </c>
      <c r="R61" s="18">
        <v>1.2</v>
      </c>
      <c r="S61" s="18">
        <v>1.3</v>
      </c>
      <c r="T61" s="18">
        <v>1.6</v>
      </c>
      <c r="U61" s="18">
        <v>1.8</v>
      </c>
      <c r="V61" s="18">
        <v>2.1</v>
      </c>
      <c r="W61" s="18">
        <v>2.2</v>
      </c>
      <c r="X61" s="18">
        <v>2.4</v>
      </c>
      <c r="Y61" s="18">
        <v>2.5</v>
      </c>
      <c r="Z61" s="18">
        <v>2.5</v>
      </c>
      <c r="AA61" s="18">
        <v>2.4</v>
      </c>
      <c r="AB61" s="18">
        <v>2.6</v>
      </c>
      <c r="AC61" s="18">
        <v>2.5</v>
      </c>
      <c r="AD61" s="18">
        <v>2.6</v>
      </c>
      <c r="AE61" s="18">
        <v>2.7</v>
      </c>
      <c r="AF61" s="18">
        <v>2.7</v>
      </c>
      <c r="AG61" s="18">
        <v>3</v>
      </c>
      <c r="AH61" s="18">
        <v>3.2</v>
      </c>
      <c r="AI61" s="18">
        <v>3.5</v>
      </c>
      <c r="AJ61" s="18">
        <v>3.7</v>
      </c>
      <c r="AK61" s="18">
        <v>3.9</v>
      </c>
      <c r="AL61" s="18">
        <v>4.1</v>
      </c>
      <c r="AM61" s="18">
        <v>4.1</v>
      </c>
      <c r="AN61" s="18">
        <v>4</v>
      </c>
      <c r="AO61" s="18">
        <v>4</v>
      </c>
      <c r="AP61" s="18">
        <v>4.2</v>
      </c>
      <c r="AQ61" s="18">
        <v>4.4</v>
      </c>
      <c r="AR61" s="18">
        <v>4.7</v>
      </c>
      <c r="AS61" s="18">
        <v>4.3</v>
      </c>
      <c r="AT61" s="18">
        <v>4.3</v>
      </c>
      <c r="AU61" s="18">
        <v>4.3</v>
      </c>
      <c r="AV61" s="18">
        <v>4.2</v>
      </c>
      <c r="AW61" s="18">
        <v>4.2</v>
      </c>
      <c r="AX61" s="18">
        <v>4.1</v>
      </c>
      <c r="AY61" s="18">
        <v>3.9</v>
      </c>
      <c r="AZ61" s="18">
        <v>3.9</v>
      </c>
      <c r="BA61" s="18">
        <v>4.1</v>
      </c>
      <c r="BB61" s="18">
        <v>4</v>
      </c>
      <c r="BC61" s="18">
        <v>4</v>
      </c>
      <c r="BD61" s="18">
        <v>4</v>
      </c>
      <c r="BE61" s="18">
        <v>3.9</v>
      </c>
      <c r="BF61" s="18">
        <v>3.9</v>
      </c>
      <c r="BG61" s="18">
        <v>3.8</v>
      </c>
      <c r="BH61" s="18">
        <v>3.7</v>
      </c>
      <c r="BI61" s="18">
        <v>3.5</v>
      </c>
      <c r="BJ61" s="18">
        <v>3.4</v>
      </c>
      <c r="BK61" s="18">
        <v>3.4</v>
      </c>
      <c r="BL61" s="18">
        <v>3.4</v>
      </c>
      <c r="BM61" s="18">
        <v>3.3</v>
      </c>
      <c r="BN61" s="18">
        <v>3.3</v>
      </c>
      <c r="BO61" s="18">
        <v>3.2</v>
      </c>
      <c r="BP61" s="18">
        <v>3.2</v>
      </c>
      <c r="BQ61" s="18">
        <v>3.3</v>
      </c>
      <c r="BR61" s="18">
        <v>3.3</v>
      </c>
      <c r="BS61" s="18">
        <v>3.7</v>
      </c>
      <c r="BT61" s="18">
        <v>3.9</v>
      </c>
      <c r="BU61" s="18">
        <v>3.3</v>
      </c>
      <c r="BV61" s="18">
        <v>3.3</v>
      </c>
      <c r="BW61" s="18">
        <v>4</v>
      </c>
      <c r="BX61" s="18">
        <v>4.2</v>
      </c>
      <c r="BY61" s="18">
        <v>4.3</v>
      </c>
      <c r="BZ61" s="18">
        <v>4.4</v>
      </c>
      <c r="CA61" s="18">
        <v>4.4</v>
      </c>
      <c r="CB61" s="18">
        <v>4.4</v>
      </c>
    </row>
    <row r="62" spans="1:10" s="2" customFormat="1" ht="12.75" customHeight="1">
      <c r="A62" s="46" t="s">
        <v>292</v>
      </c>
      <c r="B62" s="46"/>
      <c r="C62" s="46"/>
      <c r="D62" s="46"/>
      <c r="E62" s="46"/>
      <c r="F62" s="46"/>
      <c r="G62" s="46"/>
      <c r="H62" s="46"/>
      <c r="I62" s="46"/>
      <c r="J62" s="46"/>
    </row>
  </sheetData>
  <sheetProtection/>
  <mergeCells count="6">
    <mergeCell ref="A5:K5"/>
    <mergeCell ref="A7:CB7"/>
    <mergeCell ref="A42:CB42"/>
    <mergeCell ref="A52:CB52"/>
    <mergeCell ref="A62:J62"/>
    <mergeCell ref="A1:F1"/>
  </mergeCells>
  <printOptions/>
  <pageMargins left="0.5" right="0.5" top="0.5" bottom="0.5"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BD161"/>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2" max="2" width="33.7109375" style="0" customWidth="1"/>
    <col min="56" max="56" width="10.57421875" style="0" customWidth="1"/>
    <col min="57" max="57" width="14.00390625" style="0" customWidth="1"/>
  </cols>
  <sheetData>
    <row r="1" spans="1:53" s="21" customFormat="1" ht="12.75">
      <c r="A1" s="25" t="s">
        <v>294</v>
      </c>
      <c r="B1" s="26"/>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row>
    <row r="2" spans="1:10" ht="27" customHeight="1">
      <c r="A2" s="40" t="s">
        <v>302</v>
      </c>
      <c r="B2" s="40"/>
      <c r="C2" s="40"/>
      <c r="D2" s="40"/>
      <c r="E2" s="40"/>
      <c r="F2" s="40"/>
      <c r="G2" s="40"/>
      <c r="H2" s="40"/>
      <c r="I2" s="40"/>
      <c r="J2" s="40"/>
    </row>
    <row r="4" spans="1:56" ht="12.75">
      <c r="A4" s="34" t="s">
        <v>4</v>
      </c>
      <c r="B4" s="34" t="s">
        <v>5</v>
      </c>
      <c r="C4" s="34" t="s">
        <v>6</v>
      </c>
      <c r="D4" s="34" t="s">
        <v>7</v>
      </c>
      <c r="E4" s="34" t="s">
        <v>8</v>
      </c>
      <c r="F4" s="34" t="s">
        <v>9</v>
      </c>
      <c r="G4" s="34" t="s">
        <v>10</v>
      </c>
      <c r="H4" s="34" t="s">
        <v>11</v>
      </c>
      <c r="I4" s="34" t="s">
        <v>12</v>
      </c>
      <c r="J4" s="34" t="s">
        <v>13</v>
      </c>
      <c r="K4" s="34" t="s">
        <v>14</v>
      </c>
      <c r="L4" s="34" t="s">
        <v>15</v>
      </c>
      <c r="M4" s="34" t="s">
        <v>16</v>
      </c>
      <c r="N4" s="34" t="s">
        <v>17</v>
      </c>
      <c r="O4" s="34" t="s">
        <v>18</v>
      </c>
      <c r="P4" s="34" t="s">
        <v>19</v>
      </c>
      <c r="Q4" s="34" t="s">
        <v>20</v>
      </c>
      <c r="R4" s="34" t="s">
        <v>21</v>
      </c>
      <c r="S4" s="34" t="s">
        <v>22</v>
      </c>
      <c r="T4" s="34" t="s">
        <v>23</v>
      </c>
      <c r="U4" s="34" t="s">
        <v>24</v>
      </c>
      <c r="V4" s="34" t="s">
        <v>25</v>
      </c>
      <c r="W4" s="34" t="s">
        <v>26</v>
      </c>
      <c r="X4" s="34" t="s">
        <v>27</v>
      </c>
      <c r="Y4" s="34" t="s">
        <v>28</v>
      </c>
      <c r="Z4" s="34" t="s">
        <v>29</v>
      </c>
      <c r="AA4" s="34" t="s">
        <v>30</v>
      </c>
      <c r="AB4" s="34" t="s">
        <v>31</v>
      </c>
      <c r="AC4" s="34" t="s">
        <v>32</v>
      </c>
      <c r="AD4" s="34" t="s">
        <v>33</v>
      </c>
      <c r="AE4" s="34" t="s">
        <v>34</v>
      </c>
      <c r="AF4" s="34" t="s">
        <v>35</v>
      </c>
      <c r="AG4" s="34" t="s">
        <v>36</v>
      </c>
      <c r="AH4" s="34" t="s">
        <v>37</v>
      </c>
      <c r="AI4" s="34" t="s">
        <v>38</v>
      </c>
      <c r="AJ4" s="34" t="s">
        <v>39</v>
      </c>
      <c r="AK4" s="34" t="s">
        <v>40</v>
      </c>
      <c r="AL4" s="34" t="s">
        <v>41</v>
      </c>
      <c r="AM4" s="34" t="s">
        <v>42</v>
      </c>
      <c r="AN4" s="34" t="s">
        <v>43</v>
      </c>
      <c r="AO4" s="34" t="s">
        <v>44</v>
      </c>
      <c r="AP4" s="34" t="s">
        <v>45</v>
      </c>
      <c r="AQ4" s="34" t="s">
        <v>46</v>
      </c>
      <c r="AR4" s="34" t="s">
        <v>47</v>
      </c>
      <c r="AS4" s="34" t="s">
        <v>48</v>
      </c>
      <c r="AT4" s="34" t="s">
        <v>49</v>
      </c>
      <c r="AU4" s="34" t="s">
        <v>50</v>
      </c>
      <c r="AV4" s="34" t="s">
        <v>51</v>
      </c>
      <c r="AW4" s="34" t="s">
        <v>52</v>
      </c>
      <c r="AX4" s="34" t="s">
        <v>53</v>
      </c>
      <c r="AY4" s="34" t="s">
        <v>54</v>
      </c>
      <c r="AZ4" s="34" t="s">
        <v>55</v>
      </c>
      <c r="BA4" s="34" t="s">
        <v>56</v>
      </c>
      <c r="BB4" s="34" t="s">
        <v>57</v>
      </c>
      <c r="BC4" s="34" t="s">
        <v>58</v>
      </c>
      <c r="BD4" s="34" t="s">
        <v>59</v>
      </c>
    </row>
    <row r="5" spans="1:56" ht="12.75">
      <c r="A5" t="s">
        <v>60</v>
      </c>
      <c r="B5" s="1" t="s">
        <v>61</v>
      </c>
      <c r="C5">
        <v>124.2</v>
      </c>
      <c r="D5">
        <v>131.2</v>
      </c>
      <c r="E5">
        <v>141</v>
      </c>
      <c r="F5">
        <v>152</v>
      </c>
      <c r="G5">
        <v>160</v>
      </c>
      <c r="H5">
        <v>168.6</v>
      </c>
      <c r="I5">
        <v>181</v>
      </c>
      <c r="J5">
        <v>203.9</v>
      </c>
      <c r="K5">
        <v>231.7</v>
      </c>
      <c r="L5">
        <v>260.7</v>
      </c>
      <c r="M5">
        <v>283.5</v>
      </c>
      <c r="N5">
        <v>317.5</v>
      </c>
      <c r="O5">
        <v>352.4</v>
      </c>
      <c r="P5">
        <v>385.9</v>
      </c>
      <c r="Q5">
        <v>416.6</v>
      </c>
      <c r="R5">
        <v>468.3</v>
      </c>
      <c r="S5">
        <v>543.5</v>
      </c>
      <c r="T5">
        <v>582.1</v>
      </c>
      <c r="U5">
        <v>630.1</v>
      </c>
      <c r="V5">
        <v>691.8</v>
      </c>
      <c r="W5">
        <v>764.9</v>
      </c>
      <c r="X5">
        <v>879.5</v>
      </c>
      <c r="Y5">
        <v>999.7</v>
      </c>
      <c r="Z5">
        <v>1109.6</v>
      </c>
      <c r="AA5">
        <v>1204.9</v>
      </c>
      <c r="AB5">
        <v>1285.4</v>
      </c>
      <c r="AC5">
        <v>1391.4</v>
      </c>
      <c r="AD5">
        <v>1483.9</v>
      </c>
      <c r="AE5">
        <v>1556.6</v>
      </c>
      <c r="AF5">
        <v>1645.9</v>
      </c>
      <c r="AG5">
        <v>1779</v>
      </c>
      <c r="AH5">
        <v>1918.3</v>
      </c>
      <c r="AI5">
        <v>2032.3</v>
      </c>
      <c r="AJ5">
        <v>2216.1</v>
      </c>
      <c r="AK5">
        <v>2299.1</v>
      </c>
      <c r="AL5">
        <v>2374.6</v>
      </c>
      <c r="AM5">
        <v>2490.6</v>
      </c>
      <c r="AN5">
        <v>2573.2</v>
      </c>
      <c r="AO5">
        <v>2648.8</v>
      </c>
      <c r="AP5">
        <v>2713.6</v>
      </c>
      <c r="AQ5">
        <v>2827.6</v>
      </c>
      <c r="AR5">
        <v>2967.3</v>
      </c>
      <c r="AS5">
        <v>3169.5</v>
      </c>
      <c r="AT5">
        <v>3358.9</v>
      </c>
      <c r="AU5">
        <v>3567.8</v>
      </c>
      <c r="AV5">
        <v>3773.2</v>
      </c>
      <c r="AW5">
        <v>4035.6</v>
      </c>
      <c r="AX5">
        <v>4269.3</v>
      </c>
      <c r="AY5">
        <v>4541.8</v>
      </c>
      <c r="AZ5">
        <v>4844</v>
      </c>
      <c r="BA5">
        <v>5213</v>
      </c>
      <c r="BB5">
        <v>5451.8</v>
      </c>
      <c r="BC5">
        <v>5535.4</v>
      </c>
      <c r="BD5">
        <v>5621.6</v>
      </c>
    </row>
    <row r="6" spans="2:56" s="23" customFormat="1" ht="12.75">
      <c r="B6" s="27" t="s">
        <v>297</v>
      </c>
      <c r="C6" s="28">
        <f>C5/C$5</f>
        <v>1</v>
      </c>
      <c r="D6" s="28">
        <f aca="true" t="shared" si="0" ref="D6:BD6">D5/D$5</f>
        <v>1</v>
      </c>
      <c r="E6" s="28">
        <f t="shared" si="0"/>
        <v>1</v>
      </c>
      <c r="F6" s="28">
        <f t="shared" si="0"/>
        <v>1</v>
      </c>
      <c r="G6" s="28">
        <f t="shared" si="0"/>
        <v>1</v>
      </c>
      <c r="H6" s="28">
        <f t="shared" si="0"/>
        <v>1</v>
      </c>
      <c r="I6" s="28">
        <f t="shared" si="0"/>
        <v>1</v>
      </c>
      <c r="J6" s="28">
        <f t="shared" si="0"/>
        <v>1</v>
      </c>
      <c r="K6" s="28">
        <f t="shared" si="0"/>
        <v>1</v>
      </c>
      <c r="L6" s="28">
        <f t="shared" si="0"/>
        <v>1</v>
      </c>
      <c r="M6" s="28">
        <f t="shared" si="0"/>
        <v>1</v>
      </c>
      <c r="N6" s="28">
        <f t="shared" si="0"/>
        <v>1</v>
      </c>
      <c r="O6" s="28">
        <f t="shared" si="0"/>
        <v>1</v>
      </c>
      <c r="P6" s="28">
        <f t="shared" si="0"/>
        <v>1</v>
      </c>
      <c r="Q6" s="28">
        <f t="shared" si="0"/>
        <v>1</v>
      </c>
      <c r="R6" s="28">
        <f t="shared" si="0"/>
        <v>1</v>
      </c>
      <c r="S6" s="28">
        <f t="shared" si="0"/>
        <v>1</v>
      </c>
      <c r="T6" s="28">
        <f t="shared" si="0"/>
        <v>1</v>
      </c>
      <c r="U6" s="28">
        <f t="shared" si="0"/>
        <v>1</v>
      </c>
      <c r="V6" s="28">
        <f t="shared" si="0"/>
        <v>1</v>
      </c>
      <c r="W6" s="28">
        <f t="shared" si="0"/>
        <v>1</v>
      </c>
      <c r="X6" s="28">
        <f t="shared" si="0"/>
        <v>1</v>
      </c>
      <c r="Y6" s="28">
        <f t="shared" si="0"/>
        <v>1</v>
      </c>
      <c r="Z6" s="28">
        <f t="shared" si="0"/>
        <v>1</v>
      </c>
      <c r="AA6" s="28">
        <f t="shared" si="0"/>
        <v>1</v>
      </c>
      <c r="AB6" s="28">
        <f t="shared" si="0"/>
        <v>1</v>
      </c>
      <c r="AC6" s="28">
        <f t="shared" si="0"/>
        <v>1</v>
      </c>
      <c r="AD6" s="28">
        <f t="shared" si="0"/>
        <v>1</v>
      </c>
      <c r="AE6" s="28">
        <f t="shared" si="0"/>
        <v>1</v>
      </c>
      <c r="AF6" s="28">
        <f t="shared" si="0"/>
        <v>1</v>
      </c>
      <c r="AG6" s="28">
        <f t="shared" si="0"/>
        <v>1</v>
      </c>
      <c r="AH6" s="28">
        <f t="shared" si="0"/>
        <v>1</v>
      </c>
      <c r="AI6" s="28">
        <f t="shared" si="0"/>
        <v>1</v>
      </c>
      <c r="AJ6" s="28">
        <f t="shared" si="0"/>
        <v>1</v>
      </c>
      <c r="AK6" s="28">
        <f t="shared" si="0"/>
        <v>1</v>
      </c>
      <c r="AL6" s="28">
        <f t="shared" si="0"/>
        <v>1</v>
      </c>
      <c r="AM6" s="28">
        <f t="shared" si="0"/>
        <v>1</v>
      </c>
      <c r="AN6" s="28">
        <f t="shared" si="0"/>
        <v>1</v>
      </c>
      <c r="AO6" s="28">
        <f t="shared" si="0"/>
        <v>1</v>
      </c>
      <c r="AP6" s="28">
        <f t="shared" si="0"/>
        <v>1</v>
      </c>
      <c r="AQ6" s="28">
        <f t="shared" si="0"/>
        <v>1</v>
      </c>
      <c r="AR6" s="28">
        <f t="shared" si="0"/>
        <v>1</v>
      </c>
      <c r="AS6" s="28">
        <f t="shared" si="0"/>
        <v>1</v>
      </c>
      <c r="AT6" s="28">
        <f t="shared" si="0"/>
        <v>1</v>
      </c>
      <c r="AU6" s="28">
        <f t="shared" si="0"/>
        <v>1</v>
      </c>
      <c r="AV6" s="28">
        <f t="shared" si="0"/>
        <v>1</v>
      </c>
      <c r="AW6" s="28">
        <f t="shared" si="0"/>
        <v>1</v>
      </c>
      <c r="AX6" s="28">
        <f t="shared" si="0"/>
        <v>1</v>
      </c>
      <c r="AY6" s="28">
        <f t="shared" si="0"/>
        <v>1</v>
      </c>
      <c r="AZ6" s="28">
        <f t="shared" si="0"/>
        <v>1</v>
      </c>
      <c r="BA6" s="28">
        <f t="shared" si="0"/>
        <v>1</v>
      </c>
      <c r="BB6" s="28">
        <f t="shared" si="0"/>
        <v>1</v>
      </c>
      <c r="BC6" s="28">
        <f t="shared" si="0"/>
        <v>1</v>
      </c>
      <c r="BD6" s="28">
        <f t="shared" si="0"/>
        <v>1</v>
      </c>
    </row>
    <row r="7" spans="1:56" ht="12.75">
      <c r="A7" t="s">
        <v>62</v>
      </c>
      <c r="B7" s="1" t="s">
        <v>63</v>
      </c>
      <c r="C7">
        <v>20.8</v>
      </c>
      <c r="D7">
        <v>23.8</v>
      </c>
      <c r="E7">
        <v>25</v>
      </c>
      <c r="F7">
        <v>26.7</v>
      </c>
      <c r="G7">
        <v>28.5</v>
      </c>
      <c r="H7">
        <v>30.5</v>
      </c>
      <c r="I7">
        <v>32.7</v>
      </c>
      <c r="J7">
        <v>35.3</v>
      </c>
      <c r="K7">
        <v>37.6</v>
      </c>
      <c r="L7">
        <v>42.1</v>
      </c>
      <c r="M7">
        <v>47.4</v>
      </c>
      <c r="N7">
        <v>56.8</v>
      </c>
      <c r="O7">
        <v>62.9</v>
      </c>
      <c r="P7">
        <v>69.4</v>
      </c>
      <c r="Q7">
        <v>77.8</v>
      </c>
      <c r="R7">
        <v>88.9</v>
      </c>
      <c r="S7">
        <v>100.2</v>
      </c>
      <c r="T7">
        <v>109.7</v>
      </c>
      <c r="U7">
        <v>120.6</v>
      </c>
      <c r="V7">
        <v>138.7</v>
      </c>
      <c r="W7">
        <v>156.6</v>
      </c>
      <c r="X7">
        <v>179.9</v>
      </c>
      <c r="Y7">
        <v>211.3</v>
      </c>
      <c r="Z7">
        <v>240.6</v>
      </c>
      <c r="AA7">
        <v>265.1</v>
      </c>
      <c r="AB7">
        <v>300.6</v>
      </c>
      <c r="AC7">
        <v>334.9</v>
      </c>
      <c r="AD7">
        <v>354.7</v>
      </c>
      <c r="AE7">
        <v>366.9</v>
      </c>
      <c r="AF7">
        <v>387.6</v>
      </c>
      <c r="AG7">
        <v>422.2</v>
      </c>
      <c r="AH7">
        <v>447.4</v>
      </c>
      <c r="AI7">
        <v>434.2</v>
      </c>
      <c r="AJ7">
        <v>495.6</v>
      </c>
      <c r="AK7">
        <v>499.7</v>
      </c>
      <c r="AL7">
        <v>511.1</v>
      </c>
      <c r="AM7">
        <v>546.2</v>
      </c>
      <c r="AN7">
        <v>554.8</v>
      </c>
      <c r="AO7">
        <v>562.6</v>
      </c>
      <c r="AP7">
        <v>561.6</v>
      </c>
      <c r="AQ7">
        <v>554.3</v>
      </c>
      <c r="AR7">
        <v>558.9</v>
      </c>
      <c r="AS7">
        <v>557.2</v>
      </c>
      <c r="AT7">
        <v>564.1</v>
      </c>
      <c r="AU7">
        <v>595.9</v>
      </c>
      <c r="AV7">
        <v>619.3</v>
      </c>
      <c r="AW7">
        <v>681.4</v>
      </c>
      <c r="AX7">
        <v>725</v>
      </c>
      <c r="AY7">
        <v>777.8</v>
      </c>
      <c r="AZ7">
        <v>779.5</v>
      </c>
      <c r="BA7">
        <v>821.7</v>
      </c>
      <c r="BB7">
        <v>853.8</v>
      </c>
      <c r="BC7">
        <v>900.7</v>
      </c>
      <c r="BD7">
        <v>918.6</v>
      </c>
    </row>
    <row r="8" spans="2:56" s="23" customFormat="1" ht="12.75">
      <c r="B8" s="27" t="s">
        <v>297</v>
      </c>
      <c r="C8" s="28">
        <f aca="true" t="shared" si="1" ref="C8:AH8">C7/C$5</f>
        <v>0.16747181964573268</v>
      </c>
      <c r="D8" s="28">
        <f t="shared" si="1"/>
        <v>0.18140243902439027</v>
      </c>
      <c r="E8" s="28">
        <f t="shared" si="1"/>
        <v>0.1773049645390071</v>
      </c>
      <c r="F8" s="28">
        <f t="shared" si="1"/>
        <v>0.1756578947368421</v>
      </c>
      <c r="G8" s="28">
        <f t="shared" si="1"/>
        <v>0.178125</v>
      </c>
      <c r="H8" s="28">
        <f t="shared" si="1"/>
        <v>0.18090154211150652</v>
      </c>
      <c r="I8" s="28">
        <f t="shared" si="1"/>
        <v>0.18066298342541437</v>
      </c>
      <c r="J8" s="28">
        <f t="shared" si="1"/>
        <v>0.1731240804315841</v>
      </c>
      <c r="K8" s="28">
        <f t="shared" si="1"/>
        <v>0.16227880880448858</v>
      </c>
      <c r="L8" s="28">
        <f t="shared" si="1"/>
        <v>0.16148830072880707</v>
      </c>
      <c r="M8" s="28">
        <f t="shared" si="1"/>
        <v>0.1671957671957672</v>
      </c>
      <c r="N8" s="28">
        <f t="shared" si="1"/>
        <v>0.1788976377952756</v>
      </c>
      <c r="O8" s="28">
        <f t="shared" si="1"/>
        <v>0.17849035187287174</v>
      </c>
      <c r="P8" s="28">
        <f t="shared" si="1"/>
        <v>0.1798393366157036</v>
      </c>
      <c r="Q8" s="28">
        <f t="shared" si="1"/>
        <v>0.18674987998079692</v>
      </c>
      <c r="R8" s="28">
        <f t="shared" si="1"/>
        <v>0.1898355754857997</v>
      </c>
      <c r="S8" s="28">
        <f t="shared" si="1"/>
        <v>0.184360625574977</v>
      </c>
      <c r="T8" s="28">
        <f t="shared" si="1"/>
        <v>0.18845559182271088</v>
      </c>
      <c r="U8" s="28">
        <f t="shared" si="1"/>
        <v>0.1913981907633709</v>
      </c>
      <c r="V8" s="28">
        <f t="shared" si="1"/>
        <v>0.20049147152356173</v>
      </c>
      <c r="W8" s="28">
        <f t="shared" si="1"/>
        <v>0.20473264479016864</v>
      </c>
      <c r="X8" s="28">
        <f t="shared" si="1"/>
        <v>0.2045480386583286</v>
      </c>
      <c r="Y8" s="28">
        <f t="shared" si="1"/>
        <v>0.2113634090227068</v>
      </c>
      <c r="Z8" s="28">
        <f t="shared" si="1"/>
        <v>0.21683489545782264</v>
      </c>
      <c r="AA8" s="28">
        <f t="shared" si="1"/>
        <v>0.22001825877666198</v>
      </c>
      <c r="AB8" s="28">
        <f t="shared" si="1"/>
        <v>0.2338571650847985</v>
      </c>
      <c r="AC8" s="28">
        <f t="shared" si="1"/>
        <v>0.24069282736811842</v>
      </c>
      <c r="AD8" s="28">
        <f t="shared" si="1"/>
        <v>0.23903227980322123</v>
      </c>
      <c r="AE8" s="28">
        <f t="shared" si="1"/>
        <v>0.2357060259540023</v>
      </c>
      <c r="AF8" s="28">
        <f t="shared" si="1"/>
        <v>0.2354942584604168</v>
      </c>
      <c r="AG8" s="28">
        <f t="shared" si="1"/>
        <v>0.23732433951658236</v>
      </c>
      <c r="AH8" s="28">
        <f t="shared" si="1"/>
        <v>0.23322733670437365</v>
      </c>
      <c r="AI8" s="28">
        <f aca="true" t="shared" si="2" ref="AI8:BD8">AI7/AI$5</f>
        <v>0.21364955961226198</v>
      </c>
      <c r="AJ8" s="28">
        <f t="shared" si="2"/>
        <v>0.22363611750372278</v>
      </c>
      <c r="AK8" s="28">
        <f t="shared" si="2"/>
        <v>0.21734591796790048</v>
      </c>
      <c r="AL8" s="28">
        <f t="shared" si="2"/>
        <v>0.21523625031584268</v>
      </c>
      <c r="AM8" s="28">
        <f t="shared" si="2"/>
        <v>0.21930458524050433</v>
      </c>
      <c r="AN8" s="28">
        <f t="shared" si="2"/>
        <v>0.21560702627079123</v>
      </c>
      <c r="AO8" s="28">
        <f t="shared" si="2"/>
        <v>0.21239806704922984</v>
      </c>
      <c r="AP8" s="28">
        <f t="shared" si="2"/>
        <v>0.20695754716981132</v>
      </c>
      <c r="AQ8" s="28">
        <f t="shared" si="2"/>
        <v>0.19603197057575328</v>
      </c>
      <c r="AR8" s="28">
        <f t="shared" si="2"/>
        <v>0.18835304822565968</v>
      </c>
      <c r="AS8" s="28">
        <f t="shared" si="2"/>
        <v>0.17580059946363782</v>
      </c>
      <c r="AT8" s="28">
        <f t="shared" si="2"/>
        <v>0.1679418857364018</v>
      </c>
      <c r="AU8" s="28">
        <f t="shared" si="2"/>
        <v>0.16702169404114578</v>
      </c>
      <c r="AV8" s="28">
        <f t="shared" si="2"/>
        <v>0.16413124138662144</v>
      </c>
      <c r="AW8" s="28">
        <f t="shared" si="2"/>
        <v>0.1688472593914164</v>
      </c>
      <c r="AX8" s="28">
        <f t="shared" si="2"/>
        <v>0.16981706602955987</v>
      </c>
      <c r="AY8" s="28">
        <f t="shared" si="2"/>
        <v>0.17125368796512394</v>
      </c>
      <c r="AZ8" s="28">
        <f t="shared" si="2"/>
        <v>0.16092072667217175</v>
      </c>
      <c r="BA8" s="28">
        <f t="shared" si="2"/>
        <v>0.15762516784960676</v>
      </c>
      <c r="BB8" s="28">
        <f t="shared" si="2"/>
        <v>0.1566088264426428</v>
      </c>
      <c r="BC8" s="28">
        <f t="shared" si="2"/>
        <v>0.16271633486288256</v>
      </c>
      <c r="BD8" s="28">
        <f t="shared" si="2"/>
        <v>0.1634054361747545</v>
      </c>
    </row>
    <row r="9" spans="1:56" ht="12.75">
      <c r="A9" t="s">
        <v>64</v>
      </c>
      <c r="B9" t="s">
        <v>65</v>
      </c>
      <c r="C9">
        <v>4.4</v>
      </c>
      <c r="D9">
        <v>4.5</v>
      </c>
      <c r="E9">
        <v>5</v>
      </c>
      <c r="F9">
        <v>5.1</v>
      </c>
      <c r="G9">
        <v>5.3</v>
      </c>
      <c r="H9">
        <v>5.5</v>
      </c>
      <c r="I9">
        <v>5.8</v>
      </c>
      <c r="J9">
        <v>5.8</v>
      </c>
      <c r="K9">
        <v>5.6</v>
      </c>
      <c r="L9">
        <v>4.5</v>
      </c>
      <c r="M9">
        <v>5.1</v>
      </c>
      <c r="N9">
        <v>6.1</v>
      </c>
      <c r="O9">
        <v>7.5</v>
      </c>
      <c r="P9">
        <v>8.6</v>
      </c>
      <c r="Q9">
        <v>8.2</v>
      </c>
      <c r="R9">
        <v>9.6</v>
      </c>
      <c r="S9">
        <v>11.7</v>
      </c>
      <c r="T9">
        <v>12.6</v>
      </c>
      <c r="U9">
        <v>12.6</v>
      </c>
      <c r="V9">
        <v>13.1</v>
      </c>
      <c r="W9">
        <v>14.4</v>
      </c>
      <c r="X9">
        <v>16.6</v>
      </c>
      <c r="Y9">
        <v>16.7</v>
      </c>
      <c r="Z9">
        <v>19.2</v>
      </c>
      <c r="AA9">
        <v>18.6</v>
      </c>
      <c r="AB9">
        <v>22.1</v>
      </c>
      <c r="AC9">
        <v>25.8</v>
      </c>
      <c r="AD9">
        <v>27.6</v>
      </c>
      <c r="AE9">
        <v>26.4</v>
      </c>
      <c r="AF9">
        <v>26.8</v>
      </c>
      <c r="AG9">
        <v>27.9</v>
      </c>
      <c r="AH9">
        <v>30.7</v>
      </c>
      <c r="AI9">
        <v>-6.8</v>
      </c>
      <c r="AJ9">
        <v>39.1</v>
      </c>
      <c r="AK9">
        <v>40.2</v>
      </c>
      <c r="AL9">
        <v>39.8</v>
      </c>
      <c r="AM9">
        <v>36.8</v>
      </c>
      <c r="AN9">
        <v>41.1</v>
      </c>
      <c r="AO9">
        <v>39.9</v>
      </c>
      <c r="AP9">
        <v>42.2</v>
      </c>
      <c r="AQ9">
        <v>44.2</v>
      </c>
      <c r="AR9">
        <v>49.9</v>
      </c>
      <c r="AS9">
        <v>47.4</v>
      </c>
      <c r="AT9">
        <v>59.6</v>
      </c>
      <c r="AU9">
        <v>68.9</v>
      </c>
      <c r="AV9">
        <v>79.9</v>
      </c>
      <c r="AW9">
        <v>92.1</v>
      </c>
      <c r="AX9">
        <v>89.6</v>
      </c>
      <c r="AY9">
        <v>101.8</v>
      </c>
      <c r="AZ9">
        <v>109.7</v>
      </c>
      <c r="BA9">
        <v>121.2</v>
      </c>
      <c r="BB9">
        <v>120.2</v>
      </c>
      <c r="BC9">
        <v>127.8</v>
      </c>
      <c r="BD9">
        <v>123.1</v>
      </c>
    </row>
    <row r="10" spans="1:56" ht="12.75">
      <c r="A10" t="s">
        <v>66</v>
      </c>
      <c r="B10" t="s">
        <v>67</v>
      </c>
      <c r="C10">
        <v>1.2</v>
      </c>
      <c r="D10">
        <v>1.3</v>
      </c>
      <c r="E10">
        <v>1.4</v>
      </c>
      <c r="F10">
        <v>1.5</v>
      </c>
      <c r="G10">
        <v>1.5</v>
      </c>
      <c r="H10">
        <v>1.6</v>
      </c>
      <c r="I10">
        <v>1.6</v>
      </c>
      <c r="J10">
        <v>1.8</v>
      </c>
      <c r="K10">
        <v>2.1</v>
      </c>
      <c r="L10">
        <v>3.5</v>
      </c>
      <c r="M10">
        <v>4.4</v>
      </c>
      <c r="N10">
        <v>5.1</v>
      </c>
      <c r="O10">
        <v>5.5</v>
      </c>
      <c r="P10">
        <v>6</v>
      </c>
      <c r="Q10">
        <v>6.3</v>
      </c>
      <c r="R10">
        <v>7.2</v>
      </c>
      <c r="S10">
        <v>8.3</v>
      </c>
      <c r="T10">
        <v>8.3</v>
      </c>
      <c r="U10">
        <v>9.5</v>
      </c>
      <c r="V10">
        <v>10.2</v>
      </c>
      <c r="W10">
        <v>10.5</v>
      </c>
      <c r="X10">
        <v>11.1</v>
      </c>
      <c r="Y10">
        <v>11.6</v>
      </c>
      <c r="Z10">
        <v>13.4</v>
      </c>
      <c r="AA10">
        <v>16.3</v>
      </c>
      <c r="AB10">
        <v>16.4</v>
      </c>
      <c r="AC10">
        <v>20.6</v>
      </c>
      <c r="AD10">
        <v>21.6</v>
      </c>
      <c r="AE10">
        <v>22</v>
      </c>
      <c r="AF10">
        <v>24.4</v>
      </c>
      <c r="AG10">
        <v>25.8</v>
      </c>
      <c r="AH10">
        <v>26.9</v>
      </c>
      <c r="AI10">
        <v>28.6</v>
      </c>
      <c r="AJ10">
        <v>31.2</v>
      </c>
      <c r="AK10">
        <v>29.9</v>
      </c>
      <c r="AL10">
        <v>31.2</v>
      </c>
      <c r="AM10">
        <v>32.1</v>
      </c>
      <c r="AN10">
        <v>31.5</v>
      </c>
      <c r="AO10">
        <v>33.8</v>
      </c>
      <c r="AP10">
        <v>34.4</v>
      </c>
      <c r="AQ10">
        <v>37.8</v>
      </c>
      <c r="AR10">
        <v>36.7</v>
      </c>
      <c r="AS10">
        <v>40.8</v>
      </c>
      <c r="AT10">
        <v>40.9</v>
      </c>
      <c r="AU10">
        <v>41.1</v>
      </c>
      <c r="AV10">
        <v>42.5</v>
      </c>
      <c r="AW10">
        <v>43.3</v>
      </c>
      <c r="AX10">
        <v>44</v>
      </c>
      <c r="AY10">
        <v>45.4</v>
      </c>
      <c r="AZ10">
        <v>52.3</v>
      </c>
      <c r="BA10">
        <v>51.8</v>
      </c>
      <c r="BB10">
        <v>53.6</v>
      </c>
      <c r="BC10">
        <v>48.9</v>
      </c>
      <c r="BD10">
        <v>52.8</v>
      </c>
    </row>
    <row r="11" spans="1:56" ht="12.75">
      <c r="A11" t="s">
        <v>68</v>
      </c>
      <c r="B11" t="s">
        <v>69</v>
      </c>
      <c r="C11">
        <v>14.1</v>
      </c>
      <c r="D11">
        <v>16.9</v>
      </c>
      <c r="E11">
        <v>17.2</v>
      </c>
      <c r="F11">
        <v>18.6</v>
      </c>
      <c r="G11">
        <v>20.1</v>
      </c>
      <c r="H11">
        <v>21.6</v>
      </c>
      <c r="I11">
        <v>23.1</v>
      </c>
      <c r="J11">
        <v>25.2</v>
      </c>
      <c r="K11">
        <v>27.2</v>
      </c>
      <c r="L11">
        <v>30.6</v>
      </c>
      <c r="M11">
        <v>34</v>
      </c>
      <c r="N11">
        <v>41</v>
      </c>
      <c r="O11">
        <v>44.6</v>
      </c>
      <c r="P11">
        <v>48.7</v>
      </c>
      <c r="Q11">
        <v>55.5</v>
      </c>
      <c r="R11">
        <v>62.2</v>
      </c>
      <c r="S11">
        <v>69.2</v>
      </c>
      <c r="T11">
        <v>76.4</v>
      </c>
      <c r="U11">
        <v>84.5</v>
      </c>
      <c r="V11">
        <v>100.1</v>
      </c>
      <c r="W11">
        <v>114.9</v>
      </c>
      <c r="X11">
        <v>133.1</v>
      </c>
      <c r="Y11">
        <v>162.7</v>
      </c>
      <c r="Z11">
        <v>186.9</v>
      </c>
      <c r="AA11">
        <v>206.5</v>
      </c>
      <c r="AB11">
        <v>237</v>
      </c>
      <c r="AC11">
        <v>261</v>
      </c>
      <c r="AD11">
        <v>276</v>
      </c>
      <c r="AE11">
        <v>285.8</v>
      </c>
      <c r="AF11">
        <v>303</v>
      </c>
      <c r="AG11">
        <v>332</v>
      </c>
      <c r="AH11">
        <v>350.9</v>
      </c>
      <c r="AI11">
        <v>371.9</v>
      </c>
      <c r="AJ11">
        <v>380.5</v>
      </c>
      <c r="AK11">
        <v>383.7</v>
      </c>
      <c r="AL11">
        <v>392.6</v>
      </c>
      <c r="AM11">
        <v>428.9</v>
      </c>
      <c r="AN11">
        <v>432.3</v>
      </c>
      <c r="AO11">
        <v>435.8</v>
      </c>
      <c r="AP11">
        <v>427</v>
      </c>
      <c r="AQ11">
        <v>410</v>
      </c>
      <c r="AR11">
        <v>405.8</v>
      </c>
      <c r="AS11">
        <v>396.7</v>
      </c>
      <c r="AT11">
        <v>387</v>
      </c>
      <c r="AU11">
        <v>407.8</v>
      </c>
      <c r="AV11">
        <v>416.6</v>
      </c>
      <c r="AW11">
        <v>456.2</v>
      </c>
      <c r="AX11">
        <v>492.4</v>
      </c>
      <c r="AY11">
        <v>529.8</v>
      </c>
      <c r="AZ11">
        <v>515</v>
      </c>
      <c r="BA11">
        <v>542.4</v>
      </c>
      <c r="BB11">
        <v>572.7</v>
      </c>
      <c r="BC11">
        <v>615.5</v>
      </c>
      <c r="BD11">
        <v>631.6</v>
      </c>
    </row>
    <row r="12" spans="1:56" ht="12.75">
      <c r="A12" t="s">
        <v>70</v>
      </c>
      <c r="B12" t="s">
        <v>71</v>
      </c>
      <c r="C12">
        <v>1.1</v>
      </c>
      <c r="D12">
        <v>1.2</v>
      </c>
      <c r="E12">
        <v>1.5</v>
      </c>
      <c r="F12">
        <v>1.6</v>
      </c>
      <c r="G12">
        <v>1.6</v>
      </c>
      <c r="H12">
        <v>1.9</v>
      </c>
      <c r="I12">
        <v>2.2</v>
      </c>
      <c r="J12">
        <v>2.5</v>
      </c>
      <c r="K12">
        <v>2.8</v>
      </c>
      <c r="L12">
        <v>3.4</v>
      </c>
      <c r="M12">
        <v>3.9</v>
      </c>
      <c r="N12">
        <v>4.5</v>
      </c>
      <c r="O12">
        <v>5.4</v>
      </c>
      <c r="P12">
        <v>6.1</v>
      </c>
      <c r="Q12">
        <v>7.8</v>
      </c>
      <c r="R12">
        <v>9.9</v>
      </c>
      <c r="S12">
        <v>11.1</v>
      </c>
      <c r="T12">
        <v>12.3</v>
      </c>
      <c r="U12">
        <v>14.1</v>
      </c>
      <c r="V12">
        <v>15.3</v>
      </c>
      <c r="W12">
        <v>16.8</v>
      </c>
      <c r="X12">
        <v>19</v>
      </c>
      <c r="Y12">
        <v>20.3</v>
      </c>
      <c r="Z12">
        <v>21.2</v>
      </c>
      <c r="AA12">
        <v>23.7</v>
      </c>
      <c r="AB12">
        <v>25.1</v>
      </c>
      <c r="AC12">
        <v>27.5</v>
      </c>
      <c r="AD12">
        <v>29.5</v>
      </c>
      <c r="AE12">
        <v>32.7</v>
      </c>
      <c r="AF12">
        <v>33.5</v>
      </c>
      <c r="AG12">
        <v>36.5</v>
      </c>
      <c r="AH12">
        <v>38.9</v>
      </c>
      <c r="AI12">
        <v>40.5</v>
      </c>
      <c r="AJ12">
        <v>44.7</v>
      </c>
      <c r="AK12">
        <v>45.9</v>
      </c>
      <c r="AL12">
        <v>47.5</v>
      </c>
      <c r="AM12">
        <v>48.4</v>
      </c>
      <c r="AN12">
        <v>49.9</v>
      </c>
      <c r="AO12">
        <v>53</v>
      </c>
      <c r="AP12">
        <v>57.9</v>
      </c>
      <c r="AQ12">
        <v>62.3</v>
      </c>
      <c r="AR12">
        <v>66.4</v>
      </c>
      <c r="AS12">
        <v>72.3</v>
      </c>
      <c r="AT12">
        <v>76.5</v>
      </c>
      <c r="AU12">
        <v>78.1</v>
      </c>
      <c r="AV12">
        <v>80.4</v>
      </c>
      <c r="AW12">
        <v>89.7</v>
      </c>
      <c r="AX12">
        <v>99</v>
      </c>
      <c r="AY12">
        <v>100.8</v>
      </c>
      <c r="AZ12">
        <v>102.5</v>
      </c>
      <c r="BA12">
        <v>106.2</v>
      </c>
      <c r="BB12">
        <v>107.4</v>
      </c>
      <c r="BC12">
        <v>108.6</v>
      </c>
      <c r="BD12">
        <v>111.2</v>
      </c>
    </row>
    <row r="13" spans="1:56" ht="12.75">
      <c r="A13" t="s">
        <v>72</v>
      </c>
      <c r="B13" s="1" t="s">
        <v>73</v>
      </c>
      <c r="C13">
        <v>44</v>
      </c>
      <c r="D13">
        <v>44.3</v>
      </c>
      <c r="E13">
        <v>45.6</v>
      </c>
      <c r="F13">
        <v>50.1</v>
      </c>
      <c r="G13">
        <v>52.1</v>
      </c>
      <c r="H13">
        <v>52.7</v>
      </c>
      <c r="I13">
        <v>55.5</v>
      </c>
      <c r="J13">
        <v>65.6</v>
      </c>
      <c r="K13">
        <v>75.8</v>
      </c>
      <c r="L13">
        <v>84</v>
      </c>
      <c r="M13">
        <v>85.2</v>
      </c>
      <c r="N13">
        <v>84.5</v>
      </c>
      <c r="O13">
        <v>85.9</v>
      </c>
      <c r="P13">
        <v>88.9</v>
      </c>
      <c r="Q13">
        <v>87.1</v>
      </c>
      <c r="R13">
        <v>91.5</v>
      </c>
      <c r="S13">
        <v>96.5</v>
      </c>
      <c r="T13">
        <v>98.5</v>
      </c>
      <c r="U13">
        <v>105.1</v>
      </c>
      <c r="V13">
        <v>113.2</v>
      </c>
      <c r="W13">
        <v>123.4</v>
      </c>
      <c r="X13">
        <v>141.5</v>
      </c>
      <c r="Y13">
        <v>163.6</v>
      </c>
      <c r="Z13">
        <v>185.2</v>
      </c>
      <c r="AA13">
        <v>199.8</v>
      </c>
      <c r="AB13">
        <v>213.7</v>
      </c>
      <c r="AC13">
        <v>230.6</v>
      </c>
      <c r="AD13">
        <v>245.9</v>
      </c>
      <c r="AE13">
        <v>259.2</v>
      </c>
      <c r="AF13">
        <v>274.2</v>
      </c>
      <c r="AG13">
        <v>283.5</v>
      </c>
      <c r="AH13">
        <v>295.5</v>
      </c>
      <c r="AI13">
        <v>311.1</v>
      </c>
      <c r="AJ13">
        <v>308.5</v>
      </c>
      <c r="AK13">
        <v>301.9</v>
      </c>
      <c r="AL13">
        <v>295</v>
      </c>
      <c r="AM13">
        <v>291.3</v>
      </c>
      <c r="AN13">
        <v>292</v>
      </c>
      <c r="AO13">
        <v>292.8</v>
      </c>
      <c r="AP13">
        <v>288.7</v>
      </c>
      <c r="AQ13">
        <v>301.5</v>
      </c>
      <c r="AR13">
        <v>308.5</v>
      </c>
      <c r="AS13">
        <v>325.2</v>
      </c>
      <c r="AT13">
        <v>358.5</v>
      </c>
      <c r="AU13">
        <v>409.4</v>
      </c>
      <c r="AV13">
        <v>446.9</v>
      </c>
      <c r="AW13">
        <v>476.3</v>
      </c>
      <c r="AX13">
        <v>500.8</v>
      </c>
      <c r="AY13">
        <v>526.5</v>
      </c>
      <c r="AZ13">
        <v>583.3</v>
      </c>
      <c r="BA13">
        <v>613.8</v>
      </c>
      <c r="BB13">
        <v>653.6</v>
      </c>
      <c r="BC13">
        <v>663.2</v>
      </c>
      <c r="BD13">
        <v>652.6</v>
      </c>
    </row>
    <row r="14" spans="1:56" s="24" customFormat="1" ht="14.25">
      <c r="A14" s="24" t="s">
        <v>303</v>
      </c>
      <c r="B14" s="24" t="s">
        <v>295</v>
      </c>
      <c r="C14" s="32">
        <f>'OMB data'!U17/1000</f>
        <v>5.443</v>
      </c>
      <c r="D14" s="32">
        <f>'OMB data'!V17/1000</f>
        <v>5.441</v>
      </c>
      <c r="E14" s="32">
        <f>'OMB data'!W17/1000</f>
        <v>5.705</v>
      </c>
      <c r="F14" s="32">
        <f>'OMB data'!X17/1000</f>
        <v>5.619</v>
      </c>
      <c r="G14" s="32">
        <f>'OMB data'!Y17/1000</f>
        <v>5.514</v>
      </c>
      <c r="H14" s="32">
        <f>'OMB data'!Z17/1000</f>
        <v>5.675</v>
      </c>
      <c r="I14" s="32">
        <f>'OMB data'!AA17/1000</f>
        <v>5.716</v>
      </c>
      <c r="J14" s="32">
        <f>'OMB data'!AB17/1000</f>
        <v>5.916</v>
      </c>
      <c r="K14" s="32">
        <f>'OMB data'!AC17/1000</f>
        <v>6.735</v>
      </c>
      <c r="L14" s="32">
        <f>'OMB data'!AD17/1000</f>
        <v>7.032</v>
      </c>
      <c r="M14" s="32">
        <f>'OMB data'!AE17/1000</f>
        <v>7.631</v>
      </c>
      <c r="N14" s="32">
        <f>'OMB data'!AF17/1000</f>
        <v>8.669</v>
      </c>
      <c r="O14" s="32">
        <f>'OMB data'!AG17/1000</f>
        <v>9.768</v>
      </c>
      <c r="P14" s="32">
        <f>'OMB data'!AH17/1000</f>
        <v>10.72</v>
      </c>
      <c r="Q14" s="32">
        <f>'OMB data'!AI17/1000</f>
        <v>12.003</v>
      </c>
      <c r="R14" s="32">
        <f>'OMB data'!AJ17/1000</f>
        <v>13.374</v>
      </c>
      <c r="S14" s="32">
        <f>'OMB data'!AK17/1000</f>
        <v>16.584</v>
      </c>
      <c r="T14" s="32">
        <f>'OMB data'!AL17/1000</f>
        <v>18.419</v>
      </c>
      <c r="U14" s="32">
        <f>'OMB data'!AM17/1000</f>
        <v>18.022</v>
      </c>
      <c r="V14" s="32">
        <f>'OMB data'!AN17/1000</f>
        <v>18.961</v>
      </c>
      <c r="W14" s="32">
        <f>'OMB data'!AO17/1000</f>
        <v>19.914</v>
      </c>
      <c r="X14" s="32">
        <f>'OMB data'!AP17/1000</f>
        <v>21.169</v>
      </c>
      <c r="Y14" s="32">
        <f>'OMB data'!AQ17/1000</f>
        <v>22.973</v>
      </c>
      <c r="Z14" s="32">
        <f>'OMB data'!AR17/1000</f>
        <v>23.938</v>
      </c>
      <c r="AA14" s="32">
        <f>'OMB data'!AS17/1000</f>
        <v>24.824</v>
      </c>
      <c r="AB14" s="32">
        <f>'OMB data'!AT17/1000</f>
        <v>25.575</v>
      </c>
      <c r="AC14" s="32">
        <f>'OMB data'!AU17/1000</f>
        <v>26.251</v>
      </c>
      <c r="AD14" s="32">
        <f>'OMB data'!AV17/1000</f>
        <v>26.314</v>
      </c>
      <c r="AE14" s="32">
        <f>'OMB data'!AW17/1000</f>
        <v>26.729</v>
      </c>
      <c r="AF14" s="32">
        <f>'OMB data'!AX17/1000</f>
        <v>29.367</v>
      </c>
      <c r="AG14" s="32">
        <f>'OMB data'!AY17/1000</f>
        <v>30.003</v>
      </c>
      <c r="AH14" s="32">
        <f>'OMB data'!AZ17/1000</f>
        <v>29.034</v>
      </c>
      <c r="AI14" s="32">
        <f>'OMB data'!BA17/1000</f>
        <v>31.275</v>
      </c>
      <c r="AJ14" s="32">
        <f>'OMB data'!BB17/1000</f>
        <v>34.037</v>
      </c>
      <c r="AK14" s="32">
        <f>'OMB data'!BC17/1000</f>
        <v>35.642</v>
      </c>
      <c r="AL14" s="32">
        <f>'OMB data'!BD17/1000</f>
        <v>37.559</v>
      </c>
      <c r="AM14" s="32">
        <f>'OMB data'!BE17/1000</f>
        <v>37.862</v>
      </c>
      <c r="AN14" s="32">
        <f>'OMB data'!BF17/1000</f>
        <v>36.956</v>
      </c>
      <c r="AO14" s="32">
        <f>'OMB data'!BG17/1000</f>
        <v>39.283</v>
      </c>
      <c r="AP14" s="32">
        <f>'OMB data'!BH17/1000</f>
        <v>41.741</v>
      </c>
      <c r="AQ14" s="32">
        <f>'OMB data'!BI17/1000</f>
        <v>43.155</v>
      </c>
      <c r="AR14" s="32">
        <f>'OMB data'!BJ17/1000</f>
        <v>46.989</v>
      </c>
      <c r="AS14" s="32">
        <f>'OMB data'!BK17/1000</f>
        <v>44.974</v>
      </c>
      <c r="AT14" s="32">
        <f>'OMB data'!BL17/1000</f>
        <v>50.929</v>
      </c>
      <c r="AU14" s="32">
        <f>'OMB data'!BM17/1000</f>
        <v>56.984</v>
      </c>
      <c r="AV14" s="32">
        <f>'OMB data'!BN17/1000</f>
        <v>59.746</v>
      </c>
      <c r="AW14" s="32">
        <f>'OMB data'!BO17/1000</f>
        <v>70.12</v>
      </c>
      <c r="AX14" s="32">
        <f>'OMB data'!BP17/1000</f>
        <v>69.811</v>
      </c>
      <c r="AY14" s="32">
        <f>'OMB data'!BQ17/1000</f>
        <v>72.818</v>
      </c>
      <c r="AZ14" s="32">
        <f>'OMB data'!BR17/1000</f>
        <v>84.653</v>
      </c>
      <c r="BA14" s="32">
        <f>'OMB data'!BS17/1000</f>
        <v>95.429</v>
      </c>
      <c r="BB14" s="32">
        <f>'OMB data'!BT17/1000</f>
        <v>108.384</v>
      </c>
      <c r="BC14" s="32">
        <f>'OMB data'!BU17/1000</f>
        <v>127.189</v>
      </c>
      <c r="BD14" s="32">
        <f>'OMB data'!BV17/1000</f>
        <v>124.595</v>
      </c>
    </row>
    <row r="15" spans="2:56" s="29" customFormat="1" ht="12.75">
      <c r="B15" s="30" t="s">
        <v>301</v>
      </c>
      <c r="C15" s="31">
        <f>C14+C13</f>
        <v>49.443</v>
      </c>
      <c r="D15" s="31">
        <f aca="true" t="shared" si="3" ref="D15:BB15">D14+D13</f>
        <v>49.741</v>
      </c>
      <c r="E15" s="31">
        <f t="shared" si="3"/>
        <v>51.305</v>
      </c>
      <c r="F15" s="31">
        <f t="shared" si="3"/>
        <v>55.719</v>
      </c>
      <c r="G15" s="31">
        <f t="shared" si="3"/>
        <v>57.614000000000004</v>
      </c>
      <c r="H15" s="31">
        <f t="shared" si="3"/>
        <v>58.375</v>
      </c>
      <c r="I15" s="31">
        <f t="shared" si="3"/>
        <v>61.216</v>
      </c>
      <c r="J15" s="31">
        <f t="shared" si="3"/>
        <v>71.51599999999999</v>
      </c>
      <c r="K15" s="31">
        <f t="shared" si="3"/>
        <v>82.535</v>
      </c>
      <c r="L15" s="31">
        <f t="shared" si="3"/>
        <v>91.032</v>
      </c>
      <c r="M15" s="31">
        <f t="shared" si="3"/>
        <v>92.831</v>
      </c>
      <c r="N15" s="31">
        <f t="shared" si="3"/>
        <v>93.169</v>
      </c>
      <c r="O15" s="31">
        <f t="shared" si="3"/>
        <v>95.668</v>
      </c>
      <c r="P15" s="31">
        <f t="shared" si="3"/>
        <v>99.62</v>
      </c>
      <c r="Q15" s="31">
        <f t="shared" si="3"/>
        <v>99.103</v>
      </c>
      <c r="R15" s="31">
        <f t="shared" si="3"/>
        <v>104.874</v>
      </c>
      <c r="S15" s="31">
        <f t="shared" si="3"/>
        <v>113.084</v>
      </c>
      <c r="T15" s="31">
        <f t="shared" si="3"/>
        <v>116.919</v>
      </c>
      <c r="U15" s="31">
        <f t="shared" si="3"/>
        <v>123.12199999999999</v>
      </c>
      <c r="V15" s="31">
        <f t="shared" si="3"/>
        <v>132.161</v>
      </c>
      <c r="W15" s="31">
        <f t="shared" si="3"/>
        <v>143.31400000000002</v>
      </c>
      <c r="X15" s="31">
        <f t="shared" si="3"/>
        <v>162.669</v>
      </c>
      <c r="Y15" s="31">
        <f t="shared" si="3"/>
        <v>186.57299999999998</v>
      </c>
      <c r="Z15" s="31">
        <f t="shared" si="3"/>
        <v>209.13799999999998</v>
      </c>
      <c r="AA15" s="31">
        <f t="shared" si="3"/>
        <v>224.62400000000002</v>
      </c>
      <c r="AB15" s="31">
        <f t="shared" si="3"/>
        <v>239.27499999999998</v>
      </c>
      <c r="AC15" s="31">
        <f t="shared" si="3"/>
        <v>256.851</v>
      </c>
      <c r="AD15" s="31">
        <f t="shared" si="3"/>
        <v>272.214</v>
      </c>
      <c r="AE15" s="31">
        <f t="shared" si="3"/>
        <v>285.929</v>
      </c>
      <c r="AF15" s="31">
        <f t="shared" si="3"/>
        <v>303.567</v>
      </c>
      <c r="AG15" s="31">
        <f t="shared" si="3"/>
        <v>313.503</v>
      </c>
      <c r="AH15" s="31">
        <f t="shared" si="3"/>
        <v>324.534</v>
      </c>
      <c r="AI15" s="31">
        <f t="shared" si="3"/>
        <v>342.375</v>
      </c>
      <c r="AJ15" s="31">
        <f t="shared" si="3"/>
        <v>342.537</v>
      </c>
      <c r="AK15" s="31">
        <f t="shared" si="3"/>
        <v>337.542</v>
      </c>
      <c r="AL15" s="31">
        <f t="shared" si="3"/>
        <v>332.55899999999997</v>
      </c>
      <c r="AM15" s="31">
        <f t="shared" si="3"/>
        <v>329.16200000000003</v>
      </c>
      <c r="AN15" s="31">
        <f t="shared" si="3"/>
        <v>328.956</v>
      </c>
      <c r="AO15" s="31">
        <f t="shared" si="3"/>
        <v>332.083</v>
      </c>
      <c r="AP15" s="31">
        <f t="shared" si="3"/>
        <v>330.441</v>
      </c>
      <c r="AQ15" s="31">
        <f t="shared" si="3"/>
        <v>344.655</v>
      </c>
      <c r="AR15" s="31">
        <f t="shared" si="3"/>
        <v>355.489</v>
      </c>
      <c r="AS15" s="31">
        <f t="shared" si="3"/>
        <v>370.174</v>
      </c>
      <c r="AT15" s="31">
        <f t="shared" si="3"/>
        <v>409.429</v>
      </c>
      <c r="AU15" s="31">
        <f t="shared" si="3"/>
        <v>466.38399999999996</v>
      </c>
      <c r="AV15" s="31">
        <f t="shared" si="3"/>
        <v>506.64599999999996</v>
      </c>
      <c r="AW15" s="31">
        <f t="shared" si="3"/>
        <v>546.4200000000001</v>
      </c>
      <c r="AX15" s="31">
        <f t="shared" si="3"/>
        <v>570.611</v>
      </c>
      <c r="AY15" s="31">
        <f t="shared" si="3"/>
        <v>599.318</v>
      </c>
      <c r="AZ15" s="31">
        <f t="shared" si="3"/>
        <v>667.953</v>
      </c>
      <c r="BA15" s="31">
        <f t="shared" si="3"/>
        <v>709.2289999999999</v>
      </c>
      <c r="BB15" s="31">
        <f t="shared" si="3"/>
        <v>761.984</v>
      </c>
      <c r="BC15" s="31">
        <f>BC14+BC13</f>
        <v>790.389</v>
      </c>
      <c r="BD15" s="31">
        <f>BD14+BD13</f>
        <v>777.195</v>
      </c>
    </row>
    <row r="16" spans="2:56" s="23" customFormat="1" ht="12.75">
      <c r="B16" s="27" t="s">
        <v>297</v>
      </c>
      <c r="C16" s="28">
        <f aca="true" t="shared" si="4" ref="C16:AH16">C15/C$5</f>
        <v>0.3980917874396135</v>
      </c>
      <c r="D16" s="28">
        <f t="shared" si="4"/>
        <v>0.3791234756097561</v>
      </c>
      <c r="E16" s="28">
        <f t="shared" si="4"/>
        <v>0.3638652482269504</v>
      </c>
      <c r="F16" s="28">
        <f t="shared" si="4"/>
        <v>0.3665723684210526</v>
      </c>
      <c r="G16" s="28">
        <f t="shared" si="4"/>
        <v>0.3600875</v>
      </c>
      <c r="H16" s="28">
        <f t="shared" si="4"/>
        <v>0.34623368920521946</v>
      </c>
      <c r="I16" s="28">
        <f t="shared" si="4"/>
        <v>0.3382099447513812</v>
      </c>
      <c r="J16" s="28">
        <f t="shared" si="4"/>
        <v>0.3507405590975968</v>
      </c>
      <c r="K16" s="28">
        <f t="shared" si="4"/>
        <v>0.3562149331031506</v>
      </c>
      <c r="L16" s="28">
        <f t="shared" si="4"/>
        <v>0.3491829689298044</v>
      </c>
      <c r="M16" s="28">
        <f t="shared" si="4"/>
        <v>0.3274462081128748</v>
      </c>
      <c r="N16" s="28">
        <f t="shared" si="4"/>
        <v>0.2934456692913386</v>
      </c>
      <c r="O16" s="28">
        <f t="shared" si="4"/>
        <v>0.27147559591373444</v>
      </c>
      <c r="P16" s="28">
        <f t="shared" si="4"/>
        <v>0.25814977973568287</v>
      </c>
      <c r="Q16" s="28">
        <f t="shared" si="4"/>
        <v>0.23788526164186266</v>
      </c>
      <c r="R16" s="28">
        <f t="shared" si="4"/>
        <v>0.22394618834080715</v>
      </c>
      <c r="S16" s="28">
        <f t="shared" si="4"/>
        <v>0.20806623735050597</v>
      </c>
      <c r="T16" s="28">
        <f t="shared" si="4"/>
        <v>0.20085724102387906</v>
      </c>
      <c r="U16" s="28">
        <f t="shared" si="4"/>
        <v>0.1954007300428503</v>
      </c>
      <c r="V16" s="28">
        <f t="shared" si="4"/>
        <v>0.19103931772188495</v>
      </c>
      <c r="W16" s="28">
        <f t="shared" si="4"/>
        <v>0.18736305399398617</v>
      </c>
      <c r="X16" s="28">
        <f t="shared" si="4"/>
        <v>0.1849562251279136</v>
      </c>
      <c r="Y16" s="28">
        <f t="shared" si="4"/>
        <v>0.18662898869660896</v>
      </c>
      <c r="Z16" s="28">
        <f t="shared" si="4"/>
        <v>0.1884805335255948</v>
      </c>
      <c r="AA16" s="28">
        <f t="shared" si="4"/>
        <v>0.18642542949622376</v>
      </c>
      <c r="AB16" s="28">
        <f t="shared" si="4"/>
        <v>0.1861482806908355</v>
      </c>
      <c r="AC16" s="28">
        <f t="shared" si="4"/>
        <v>0.18459896507115134</v>
      </c>
      <c r="AD16" s="28">
        <f t="shared" si="4"/>
        <v>0.18344497607655502</v>
      </c>
      <c r="AE16" s="28">
        <f t="shared" si="4"/>
        <v>0.1836881665167673</v>
      </c>
      <c r="AF16" s="28">
        <f t="shared" si="4"/>
        <v>0.18443830123336777</v>
      </c>
      <c r="AG16" s="28">
        <f t="shared" si="4"/>
        <v>0.17622428330522766</v>
      </c>
      <c r="AH16" s="28">
        <f t="shared" si="4"/>
        <v>0.1691779179481833</v>
      </c>
      <c r="AI16" s="28">
        <f aca="true" t="shared" si="5" ref="AI16:BD16">AI15/AI$5</f>
        <v>0.1684667617969788</v>
      </c>
      <c r="AJ16" s="28">
        <f t="shared" si="5"/>
        <v>0.1545674834168133</v>
      </c>
      <c r="AK16" s="28">
        <f t="shared" si="5"/>
        <v>0.146814840589796</v>
      </c>
      <c r="AL16" s="28">
        <f t="shared" si="5"/>
        <v>0.14004842920912994</v>
      </c>
      <c r="AM16" s="28">
        <f t="shared" si="5"/>
        <v>0.13216172809764717</v>
      </c>
      <c r="AN16" s="28">
        <f t="shared" si="5"/>
        <v>0.12783926628322712</v>
      </c>
      <c r="AO16" s="28">
        <f t="shared" si="5"/>
        <v>0.12537111144669286</v>
      </c>
      <c r="AP16" s="28">
        <f t="shared" si="5"/>
        <v>0.12177218455188679</v>
      </c>
      <c r="AQ16" s="28">
        <f t="shared" si="5"/>
        <v>0.1218895883434715</v>
      </c>
      <c r="AR16" s="28">
        <f t="shared" si="5"/>
        <v>0.11980217706332355</v>
      </c>
      <c r="AS16" s="28">
        <f t="shared" si="5"/>
        <v>0.11679255403060419</v>
      </c>
      <c r="AT16" s="28">
        <f t="shared" si="5"/>
        <v>0.12189377474768524</v>
      </c>
      <c r="AU16" s="28">
        <f t="shared" si="5"/>
        <v>0.13072033185716686</v>
      </c>
      <c r="AV16" s="28">
        <f t="shared" si="5"/>
        <v>0.13427488603837592</v>
      </c>
      <c r="AW16" s="28">
        <f t="shared" si="5"/>
        <v>0.13539994052928936</v>
      </c>
      <c r="AX16" s="28">
        <f t="shared" si="5"/>
        <v>0.13365446326095612</v>
      </c>
      <c r="AY16" s="28">
        <f t="shared" si="5"/>
        <v>0.13195605266634372</v>
      </c>
      <c r="AZ16" s="28">
        <f t="shared" si="5"/>
        <v>0.13789285714285715</v>
      </c>
      <c r="BA16" s="28">
        <f t="shared" si="5"/>
        <v>0.1360500671398427</v>
      </c>
      <c r="BB16" s="28">
        <f t="shared" si="5"/>
        <v>0.13976741626618733</v>
      </c>
      <c r="BC16" s="28">
        <f t="shared" si="5"/>
        <v>0.14278805506377137</v>
      </c>
      <c r="BD16" s="28">
        <f t="shared" si="5"/>
        <v>0.13825156539063613</v>
      </c>
    </row>
    <row r="17" spans="1:56" ht="12.75">
      <c r="A17" t="s">
        <v>74</v>
      </c>
      <c r="B17" s="1" t="s">
        <v>75</v>
      </c>
      <c r="C17">
        <v>4.4</v>
      </c>
      <c r="D17">
        <v>4.8</v>
      </c>
      <c r="E17">
        <v>5.2</v>
      </c>
      <c r="F17">
        <v>5.4</v>
      </c>
      <c r="G17">
        <v>5.7</v>
      </c>
      <c r="H17">
        <v>6.1</v>
      </c>
      <c r="I17">
        <v>6.6</v>
      </c>
      <c r="J17">
        <v>7.2</v>
      </c>
      <c r="K17">
        <v>8</v>
      </c>
      <c r="L17">
        <v>9.3</v>
      </c>
      <c r="M17">
        <v>10.3</v>
      </c>
      <c r="N17">
        <v>11.8</v>
      </c>
      <c r="O17">
        <v>13.7</v>
      </c>
      <c r="P17">
        <v>15.4</v>
      </c>
      <c r="Q17">
        <v>17.1</v>
      </c>
      <c r="R17">
        <v>19.4</v>
      </c>
      <c r="S17">
        <v>22.1</v>
      </c>
      <c r="T17">
        <v>23.9</v>
      </c>
      <c r="U17">
        <v>26.1</v>
      </c>
      <c r="V17">
        <v>28.9</v>
      </c>
      <c r="W17">
        <v>32.1</v>
      </c>
      <c r="X17">
        <v>35.6</v>
      </c>
      <c r="Y17">
        <v>39.9</v>
      </c>
      <c r="Z17">
        <v>44.4</v>
      </c>
      <c r="AA17">
        <v>48.5</v>
      </c>
      <c r="AB17">
        <v>52.6</v>
      </c>
      <c r="AC17">
        <v>58.3</v>
      </c>
      <c r="AD17">
        <v>63.4</v>
      </c>
      <c r="AE17">
        <v>68.7</v>
      </c>
      <c r="AF17">
        <v>75.8</v>
      </c>
      <c r="AG17">
        <v>84.9</v>
      </c>
      <c r="AH17">
        <v>94.3</v>
      </c>
      <c r="AI17">
        <v>103.2</v>
      </c>
      <c r="AJ17">
        <v>113.3</v>
      </c>
      <c r="AK17">
        <v>122.1</v>
      </c>
      <c r="AL17">
        <v>131</v>
      </c>
      <c r="AM17">
        <v>140.1</v>
      </c>
      <c r="AN17">
        <v>149.2</v>
      </c>
      <c r="AO17">
        <v>157.2</v>
      </c>
      <c r="AP17">
        <v>167.4</v>
      </c>
      <c r="AQ17">
        <v>182.3</v>
      </c>
      <c r="AR17">
        <v>197.5</v>
      </c>
      <c r="AS17">
        <v>214.4</v>
      </c>
      <c r="AT17">
        <v>229.2</v>
      </c>
      <c r="AU17">
        <v>237.8</v>
      </c>
      <c r="AV17">
        <v>253</v>
      </c>
      <c r="AW17">
        <v>266.5</v>
      </c>
      <c r="AX17">
        <v>282.1</v>
      </c>
      <c r="AY17">
        <v>301.1</v>
      </c>
      <c r="AZ17">
        <v>322</v>
      </c>
      <c r="BA17">
        <v>329.3</v>
      </c>
      <c r="BB17">
        <v>332.2</v>
      </c>
      <c r="BC17">
        <v>335.3</v>
      </c>
      <c r="BD17">
        <v>340.8</v>
      </c>
    </row>
    <row r="18" spans="2:56" s="23" customFormat="1" ht="12.75">
      <c r="B18" s="27" t="s">
        <v>297</v>
      </c>
      <c r="C18" s="28">
        <f aca="true" t="shared" si="6" ref="C18:AH18">C17/C$5</f>
        <v>0.035426731078905</v>
      </c>
      <c r="D18" s="28">
        <f t="shared" si="6"/>
        <v>0.03658536585365854</v>
      </c>
      <c r="E18" s="28">
        <f t="shared" si="6"/>
        <v>0.03687943262411348</v>
      </c>
      <c r="F18" s="28">
        <f t="shared" si="6"/>
        <v>0.035526315789473684</v>
      </c>
      <c r="G18" s="28">
        <f t="shared" si="6"/>
        <v>0.035625000000000004</v>
      </c>
      <c r="H18" s="28">
        <f t="shared" si="6"/>
        <v>0.036180308422301306</v>
      </c>
      <c r="I18" s="28">
        <f t="shared" si="6"/>
        <v>0.036464088397790057</v>
      </c>
      <c r="J18" s="28">
        <f t="shared" si="6"/>
        <v>0.03531142717018146</v>
      </c>
      <c r="K18" s="28">
        <f t="shared" si="6"/>
        <v>0.03452740612861459</v>
      </c>
      <c r="L18" s="28">
        <f t="shared" si="6"/>
        <v>0.035673187571921755</v>
      </c>
      <c r="M18" s="28">
        <f t="shared" si="6"/>
        <v>0.036331569664903</v>
      </c>
      <c r="N18" s="28">
        <f t="shared" si="6"/>
        <v>0.037165354330708666</v>
      </c>
      <c r="O18" s="28">
        <f t="shared" si="6"/>
        <v>0.03887627695800227</v>
      </c>
      <c r="P18" s="28">
        <f t="shared" si="6"/>
        <v>0.039906711583311744</v>
      </c>
      <c r="Q18" s="28">
        <f t="shared" si="6"/>
        <v>0.041046567450792125</v>
      </c>
      <c r="R18" s="28">
        <f t="shared" si="6"/>
        <v>0.041426436045270125</v>
      </c>
      <c r="S18" s="28">
        <f t="shared" si="6"/>
        <v>0.0406623735050598</v>
      </c>
      <c r="T18" s="28">
        <f t="shared" si="6"/>
        <v>0.041058237416251496</v>
      </c>
      <c r="U18" s="28">
        <f t="shared" si="6"/>
        <v>0.04142199650849072</v>
      </c>
      <c r="V18" s="28">
        <f t="shared" si="6"/>
        <v>0.04177507950274646</v>
      </c>
      <c r="W18" s="28">
        <f t="shared" si="6"/>
        <v>0.04196627010066676</v>
      </c>
      <c r="X18" s="28">
        <f t="shared" si="6"/>
        <v>0.0404775440591245</v>
      </c>
      <c r="Y18" s="28">
        <f t="shared" si="6"/>
        <v>0.03991197359207762</v>
      </c>
      <c r="Z18" s="28">
        <f t="shared" si="6"/>
        <v>0.04001441961067052</v>
      </c>
      <c r="AA18" s="28">
        <f t="shared" si="6"/>
        <v>0.04025230309569259</v>
      </c>
      <c r="AB18" s="28">
        <f t="shared" si="6"/>
        <v>0.04092111405010113</v>
      </c>
      <c r="AC18" s="28">
        <f t="shared" si="6"/>
        <v>0.04190024435820037</v>
      </c>
      <c r="AD18" s="28">
        <f t="shared" si="6"/>
        <v>0.04272525102769728</v>
      </c>
      <c r="AE18" s="28">
        <f t="shared" si="6"/>
        <v>0.0441346524476423</v>
      </c>
      <c r="AF18" s="28">
        <f t="shared" si="6"/>
        <v>0.046053830730907096</v>
      </c>
      <c r="AG18" s="28">
        <f t="shared" si="6"/>
        <v>0.04772344013490726</v>
      </c>
      <c r="AH18" s="28">
        <f t="shared" si="6"/>
        <v>0.04915810874211542</v>
      </c>
      <c r="AI18" s="28">
        <f aca="true" t="shared" si="7" ref="AI18:BD18">AI17/AI$5</f>
        <v>0.05077990454165232</v>
      </c>
      <c r="AJ18" s="28">
        <f t="shared" si="7"/>
        <v>0.05112585172149271</v>
      </c>
      <c r="AK18" s="28">
        <f t="shared" si="7"/>
        <v>0.053107737810447565</v>
      </c>
      <c r="AL18" s="28">
        <f t="shared" si="7"/>
        <v>0.055167186052387775</v>
      </c>
      <c r="AM18" s="28">
        <f t="shared" si="7"/>
        <v>0.056251505661286436</v>
      </c>
      <c r="AN18" s="28">
        <f t="shared" si="7"/>
        <v>0.05798227887455309</v>
      </c>
      <c r="AO18" s="28">
        <f t="shared" si="7"/>
        <v>0.059347629115070966</v>
      </c>
      <c r="AP18" s="28">
        <f t="shared" si="7"/>
        <v>0.06168926886792453</v>
      </c>
      <c r="AQ18" s="28">
        <f t="shared" si="7"/>
        <v>0.0644716367237233</v>
      </c>
      <c r="AR18" s="28">
        <f t="shared" si="7"/>
        <v>0.06655882452060796</v>
      </c>
      <c r="AS18" s="28">
        <f t="shared" si="7"/>
        <v>0.06764473891781038</v>
      </c>
      <c r="AT18" s="28">
        <f t="shared" si="7"/>
        <v>0.06823662508559349</v>
      </c>
      <c r="AU18" s="28">
        <f t="shared" si="7"/>
        <v>0.06665171814563596</v>
      </c>
      <c r="AV18" s="28">
        <f t="shared" si="7"/>
        <v>0.06705183928760734</v>
      </c>
      <c r="AW18" s="28">
        <f t="shared" si="7"/>
        <v>0.066037268312023</v>
      </c>
      <c r="AX18" s="28">
        <f t="shared" si="7"/>
        <v>0.0660764059681915</v>
      </c>
      <c r="AY18" s="28">
        <f t="shared" si="7"/>
        <v>0.06629530142234356</v>
      </c>
      <c r="AZ18" s="28">
        <f t="shared" si="7"/>
        <v>0.06647398843930635</v>
      </c>
      <c r="BA18" s="28">
        <f t="shared" si="7"/>
        <v>0.06316900057548437</v>
      </c>
      <c r="BB18" s="28">
        <f t="shared" si="7"/>
        <v>0.06093400344840236</v>
      </c>
      <c r="BC18" s="28">
        <f t="shared" si="7"/>
        <v>0.0605737616071106</v>
      </c>
      <c r="BD18" s="28">
        <f t="shared" si="7"/>
        <v>0.06062331008965419</v>
      </c>
    </row>
    <row r="19" spans="1:56" ht="12.75">
      <c r="A19" t="s">
        <v>76</v>
      </c>
      <c r="B19" t="s">
        <v>77</v>
      </c>
      <c r="C19">
        <v>2.1</v>
      </c>
      <c r="D19">
        <v>2.3</v>
      </c>
      <c r="E19">
        <v>2.4</v>
      </c>
      <c r="F19">
        <v>2.6</v>
      </c>
      <c r="G19">
        <v>2.8</v>
      </c>
      <c r="H19">
        <v>2.9</v>
      </c>
      <c r="I19">
        <v>3.2</v>
      </c>
      <c r="J19">
        <v>3.5</v>
      </c>
      <c r="K19">
        <v>3.8</v>
      </c>
      <c r="L19">
        <v>4.7</v>
      </c>
      <c r="M19">
        <v>5.1</v>
      </c>
      <c r="N19">
        <v>5.8</v>
      </c>
      <c r="O19">
        <v>6.8</v>
      </c>
      <c r="P19">
        <v>7.7</v>
      </c>
      <c r="Q19">
        <v>8.5</v>
      </c>
      <c r="R19">
        <v>9.5</v>
      </c>
      <c r="S19">
        <v>10.7</v>
      </c>
      <c r="T19">
        <v>11.5</v>
      </c>
      <c r="U19">
        <v>12.5</v>
      </c>
      <c r="V19">
        <v>13.7</v>
      </c>
      <c r="W19">
        <v>14.9</v>
      </c>
      <c r="X19">
        <v>16.3</v>
      </c>
      <c r="Y19">
        <v>18.2</v>
      </c>
      <c r="Z19">
        <v>20</v>
      </c>
      <c r="AA19">
        <v>21.6</v>
      </c>
      <c r="AB19">
        <v>23.2</v>
      </c>
      <c r="AC19">
        <v>25.5</v>
      </c>
      <c r="AD19">
        <v>27.2</v>
      </c>
      <c r="AE19">
        <v>29</v>
      </c>
      <c r="AF19">
        <v>31.6</v>
      </c>
      <c r="AG19">
        <v>34.7</v>
      </c>
      <c r="AH19">
        <v>38</v>
      </c>
      <c r="AI19">
        <v>41.6</v>
      </c>
      <c r="AJ19">
        <v>45.8</v>
      </c>
      <c r="AK19">
        <v>50</v>
      </c>
      <c r="AL19">
        <v>52.6</v>
      </c>
      <c r="AM19">
        <v>55.5</v>
      </c>
      <c r="AN19">
        <v>59.8</v>
      </c>
      <c r="AO19">
        <v>64.1</v>
      </c>
      <c r="AP19">
        <v>68</v>
      </c>
      <c r="AQ19">
        <v>73.4</v>
      </c>
      <c r="AR19">
        <v>79.2</v>
      </c>
      <c r="AS19">
        <v>85.5</v>
      </c>
      <c r="AT19">
        <v>92.8</v>
      </c>
      <c r="AU19">
        <v>98.4</v>
      </c>
      <c r="AV19">
        <v>106.6</v>
      </c>
      <c r="AW19">
        <v>112.1</v>
      </c>
      <c r="AX19">
        <v>118.4</v>
      </c>
      <c r="AY19">
        <v>127.3</v>
      </c>
      <c r="AZ19">
        <v>138.1</v>
      </c>
      <c r="BA19">
        <v>142</v>
      </c>
      <c r="BB19">
        <v>145.6</v>
      </c>
      <c r="BC19">
        <v>147.7</v>
      </c>
      <c r="BD19">
        <v>149.6</v>
      </c>
    </row>
    <row r="20" spans="1:56" ht="12.75">
      <c r="A20" t="s">
        <v>78</v>
      </c>
      <c r="B20" t="s">
        <v>79</v>
      </c>
      <c r="C20">
        <v>1</v>
      </c>
      <c r="D20">
        <v>1.1</v>
      </c>
      <c r="E20">
        <v>1.2</v>
      </c>
      <c r="F20">
        <v>1.2</v>
      </c>
      <c r="G20">
        <v>1.3</v>
      </c>
      <c r="H20">
        <v>1.4</v>
      </c>
      <c r="I20">
        <v>1.5</v>
      </c>
      <c r="J20">
        <v>1.6</v>
      </c>
      <c r="K20">
        <v>1.7</v>
      </c>
      <c r="L20">
        <v>1.9</v>
      </c>
      <c r="M20">
        <v>2.2</v>
      </c>
      <c r="N20">
        <v>2.5</v>
      </c>
      <c r="O20">
        <v>2.8</v>
      </c>
      <c r="P20">
        <v>3</v>
      </c>
      <c r="Q20">
        <v>3.3</v>
      </c>
      <c r="R20">
        <v>3.6</v>
      </c>
      <c r="S20">
        <v>4.2</v>
      </c>
      <c r="T20">
        <v>4.4</v>
      </c>
      <c r="U20">
        <v>4.8</v>
      </c>
      <c r="V20">
        <v>5.2</v>
      </c>
      <c r="W20">
        <v>5.7</v>
      </c>
      <c r="X20">
        <v>6.3</v>
      </c>
      <c r="Y20">
        <v>7</v>
      </c>
      <c r="Z20">
        <v>7.8</v>
      </c>
      <c r="AA20">
        <v>8.4</v>
      </c>
      <c r="AB20">
        <v>9</v>
      </c>
      <c r="AC20">
        <v>9.8</v>
      </c>
      <c r="AD20">
        <v>10.8</v>
      </c>
      <c r="AE20">
        <v>11.6</v>
      </c>
      <c r="AF20">
        <v>12.1</v>
      </c>
      <c r="AG20">
        <v>13.4</v>
      </c>
      <c r="AH20">
        <v>14.6</v>
      </c>
      <c r="AI20">
        <v>15.6</v>
      </c>
      <c r="AJ20">
        <v>17.4</v>
      </c>
      <c r="AK20">
        <v>17.9</v>
      </c>
      <c r="AL20">
        <v>18.9</v>
      </c>
      <c r="AM20">
        <v>19.7</v>
      </c>
      <c r="AN20">
        <v>20.6</v>
      </c>
      <c r="AO20">
        <v>21.5</v>
      </c>
      <c r="AP20">
        <v>22.9</v>
      </c>
      <c r="AQ20">
        <v>24.5</v>
      </c>
      <c r="AR20">
        <v>26.7</v>
      </c>
      <c r="AS20">
        <v>28.4</v>
      </c>
      <c r="AT20">
        <v>30.7</v>
      </c>
      <c r="AU20">
        <v>32.4</v>
      </c>
      <c r="AV20">
        <v>34.6</v>
      </c>
      <c r="AW20">
        <v>36.9</v>
      </c>
      <c r="AX20">
        <v>39.9</v>
      </c>
      <c r="AY20">
        <v>42.7</v>
      </c>
      <c r="AZ20">
        <v>45.9</v>
      </c>
      <c r="BA20">
        <v>47.8</v>
      </c>
      <c r="BB20">
        <v>48.5</v>
      </c>
      <c r="BC20">
        <v>48.4</v>
      </c>
      <c r="BD20">
        <v>48.6</v>
      </c>
    </row>
    <row r="21" spans="1:56" ht="12.75">
      <c r="A21" t="s">
        <v>80</v>
      </c>
      <c r="B21" t="s">
        <v>81</v>
      </c>
      <c r="C21">
        <v>0.7</v>
      </c>
      <c r="D21">
        <v>0.7</v>
      </c>
      <c r="E21">
        <v>0.8</v>
      </c>
      <c r="F21">
        <v>0.8</v>
      </c>
      <c r="G21">
        <v>0.9</v>
      </c>
      <c r="H21">
        <v>0.9</v>
      </c>
      <c r="I21">
        <v>1</v>
      </c>
      <c r="J21">
        <v>1.1</v>
      </c>
      <c r="K21">
        <v>1.2</v>
      </c>
      <c r="L21">
        <v>1.4</v>
      </c>
      <c r="M21">
        <v>1.6</v>
      </c>
      <c r="N21">
        <v>1.8</v>
      </c>
      <c r="O21">
        <v>2.1</v>
      </c>
      <c r="P21">
        <v>2.4</v>
      </c>
      <c r="Q21">
        <v>2.7</v>
      </c>
      <c r="R21">
        <v>3.1</v>
      </c>
      <c r="S21">
        <v>3.6</v>
      </c>
      <c r="T21">
        <v>3.9</v>
      </c>
      <c r="U21">
        <v>4.3</v>
      </c>
      <c r="V21">
        <v>4.9</v>
      </c>
      <c r="W21">
        <v>5.6</v>
      </c>
      <c r="X21">
        <v>6.5</v>
      </c>
      <c r="Y21">
        <v>7.2</v>
      </c>
      <c r="Z21">
        <v>7.9</v>
      </c>
      <c r="AA21">
        <v>8.5</v>
      </c>
      <c r="AB21">
        <v>9.1</v>
      </c>
      <c r="AC21">
        <v>10</v>
      </c>
      <c r="AD21">
        <v>10.6</v>
      </c>
      <c r="AE21">
        <v>11.5</v>
      </c>
      <c r="AF21">
        <v>13.3</v>
      </c>
      <c r="AG21">
        <v>15</v>
      </c>
      <c r="AH21">
        <v>16.9</v>
      </c>
      <c r="AI21">
        <v>18.7</v>
      </c>
      <c r="AJ21">
        <v>20.3</v>
      </c>
      <c r="AK21">
        <v>22.6</v>
      </c>
      <c r="AL21">
        <v>23.6</v>
      </c>
      <c r="AM21">
        <v>25.8</v>
      </c>
      <c r="AN21">
        <v>26.9</v>
      </c>
      <c r="AO21">
        <v>28.6</v>
      </c>
      <c r="AP21">
        <v>31.1</v>
      </c>
      <c r="AQ21">
        <v>34.2</v>
      </c>
      <c r="AR21">
        <v>36.6</v>
      </c>
      <c r="AS21">
        <v>40.1</v>
      </c>
      <c r="AT21">
        <v>43.1</v>
      </c>
      <c r="AU21">
        <v>42.8</v>
      </c>
      <c r="AV21">
        <v>44.7</v>
      </c>
      <c r="AW21">
        <v>46.9</v>
      </c>
      <c r="AX21">
        <v>49</v>
      </c>
      <c r="AY21">
        <v>51.5</v>
      </c>
      <c r="AZ21">
        <v>54.1</v>
      </c>
      <c r="BA21">
        <v>55.3</v>
      </c>
      <c r="BB21">
        <v>55.7</v>
      </c>
      <c r="BC21">
        <v>56.8</v>
      </c>
      <c r="BD21">
        <v>58.8</v>
      </c>
    </row>
    <row r="22" spans="1:56" ht="12.75">
      <c r="A22" t="s">
        <v>82</v>
      </c>
      <c r="B22" t="s">
        <v>83</v>
      </c>
      <c r="C22">
        <v>0.6</v>
      </c>
      <c r="D22">
        <v>0.7</v>
      </c>
      <c r="E22">
        <v>0.7</v>
      </c>
      <c r="F22">
        <v>0.7</v>
      </c>
      <c r="G22">
        <v>0.8</v>
      </c>
      <c r="H22">
        <v>0.9</v>
      </c>
      <c r="I22">
        <v>0.9</v>
      </c>
      <c r="J22">
        <v>1</v>
      </c>
      <c r="K22">
        <v>1.2</v>
      </c>
      <c r="L22">
        <v>1.3</v>
      </c>
      <c r="M22">
        <v>1.5</v>
      </c>
      <c r="N22">
        <v>1.7</v>
      </c>
      <c r="O22">
        <v>2</v>
      </c>
      <c r="P22">
        <v>2.3</v>
      </c>
      <c r="Q22">
        <v>2.6</v>
      </c>
      <c r="R22">
        <v>3.2</v>
      </c>
      <c r="S22">
        <v>3.7</v>
      </c>
      <c r="T22">
        <v>4.1</v>
      </c>
      <c r="U22">
        <v>4.6</v>
      </c>
      <c r="V22">
        <v>5.1</v>
      </c>
      <c r="W22">
        <v>5.8</v>
      </c>
      <c r="X22">
        <v>6.6</v>
      </c>
      <c r="Y22">
        <v>7.5</v>
      </c>
      <c r="Z22">
        <v>8.8</v>
      </c>
      <c r="AA22">
        <v>10</v>
      </c>
      <c r="AB22">
        <v>11.3</v>
      </c>
      <c r="AC22">
        <v>13</v>
      </c>
      <c r="AD22">
        <v>14.7</v>
      </c>
      <c r="AE22">
        <v>16.6</v>
      </c>
      <c r="AF22">
        <v>18.8</v>
      </c>
      <c r="AG22">
        <v>21.7</v>
      </c>
      <c r="AH22">
        <v>24.8</v>
      </c>
      <c r="AI22">
        <v>27.2</v>
      </c>
      <c r="AJ22">
        <v>29.8</v>
      </c>
      <c r="AK22">
        <v>31.6</v>
      </c>
      <c r="AL22">
        <v>35.9</v>
      </c>
      <c r="AM22">
        <v>39.1</v>
      </c>
      <c r="AN22">
        <v>41.9</v>
      </c>
      <c r="AO22">
        <v>43.1</v>
      </c>
      <c r="AP22">
        <v>45.4</v>
      </c>
      <c r="AQ22">
        <v>50.2</v>
      </c>
      <c r="AR22">
        <v>55.1</v>
      </c>
      <c r="AS22">
        <v>60.3</v>
      </c>
      <c r="AT22">
        <v>62.6</v>
      </c>
      <c r="AU22">
        <v>64.2</v>
      </c>
      <c r="AV22">
        <v>67.2</v>
      </c>
      <c r="AW22">
        <v>70.5</v>
      </c>
      <c r="AX22">
        <v>74.8</v>
      </c>
      <c r="AY22">
        <v>79.7</v>
      </c>
      <c r="AZ22">
        <v>84</v>
      </c>
      <c r="BA22">
        <v>84.2</v>
      </c>
      <c r="BB22">
        <v>82.4</v>
      </c>
      <c r="BC22">
        <v>82.4</v>
      </c>
      <c r="BD22">
        <v>83.8</v>
      </c>
    </row>
    <row r="23" spans="2:56" s="23" customFormat="1" ht="12.75">
      <c r="B23" s="27" t="s">
        <v>297</v>
      </c>
      <c r="C23" s="28">
        <f aca="true" t="shared" si="8" ref="C23:AH23">C22/C$5</f>
        <v>0.004830917874396135</v>
      </c>
      <c r="D23" s="28">
        <f t="shared" si="8"/>
        <v>0.005335365853658537</v>
      </c>
      <c r="E23" s="28">
        <f t="shared" si="8"/>
        <v>0.004964539007092198</v>
      </c>
      <c r="F23" s="28">
        <f t="shared" si="8"/>
        <v>0.004605263157894736</v>
      </c>
      <c r="G23" s="28">
        <f t="shared" si="8"/>
        <v>0.005</v>
      </c>
      <c r="H23" s="28">
        <f t="shared" si="8"/>
        <v>0.005338078291814947</v>
      </c>
      <c r="I23" s="28">
        <f t="shared" si="8"/>
        <v>0.004972375690607735</v>
      </c>
      <c r="J23" s="28">
        <f t="shared" si="8"/>
        <v>0.004904364884747425</v>
      </c>
      <c r="K23" s="28">
        <f t="shared" si="8"/>
        <v>0.005179110919292188</v>
      </c>
      <c r="L23" s="28">
        <f t="shared" si="8"/>
        <v>0.004986574606827772</v>
      </c>
      <c r="M23" s="28">
        <f t="shared" si="8"/>
        <v>0.005291005291005291</v>
      </c>
      <c r="N23" s="28">
        <f t="shared" si="8"/>
        <v>0.005354330708661417</v>
      </c>
      <c r="O23" s="28">
        <f t="shared" si="8"/>
        <v>0.005675368898978434</v>
      </c>
      <c r="P23" s="28">
        <f t="shared" si="8"/>
        <v>0.005960093288416688</v>
      </c>
      <c r="Q23" s="28">
        <f t="shared" si="8"/>
        <v>0.006240998559769563</v>
      </c>
      <c r="R23" s="28">
        <f t="shared" si="8"/>
        <v>0.006833226564168268</v>
      </c>
      <c r="S23" s="28">
        <f t="shared" si="8"/>
        <v>0.0068077276908923645</v>
      </c>
      <c r="T23" s="28">
        <f t="shared" si="8"/>
        <v>0.0070434633224531855</v>
      </c>
      <c r="U23" s="28">
        <f t="shared" si="8"/>
        <v>0.007300428503412156</v>
      </c>
      <c r="V23" s="28">
        <f t="shared" si="8"/>
        <v>0.007372072853425846</v>
      </c>
      <c r="W23" s="28">
        <f t="shared" si="8"/>
        <v>0.007582690547784024</v>
      </c>
      <c r="X23" s="28">
        <f t="shared" si="8"/>
        <v>0.007504263786242183</v>
      </c>
      <c r="Y23" s="28">
        <f t="shared" si="8"/>
        <v>0.007502250675202561</v>
      </c>
      <c r="Z23" s="28">
        <f t="shared" si="8"/>
        <v>0.007930785868781544</v>
      </c>
      <c r="AA23" s="28">
        <f t="shared" si="8"/>
        <v>0.008299443937256203</v>
      </c>
      <c r="AB23" s="28">
        <f t="shared" si="8"/>
        <v>0.00879103780924226</v>
      </c>
      <c r="AC23" s="28">
        <f t="shared" si="8"/>
        <v>0.009343107661348281</v>
      </c>
      <c r="AD23" s="28">
        <f t="shared" si="8"/>
        <v>0.009906327919671136</v>
      </c>
      <c r="AE23" s="28">
        <f t="shared" si="8"/>
        <v>0.010664268277014007</v>
      </c>
      <c r="AF23" s="28">
        <f t="shared" si="8"/>
        <v>0.011422322133786985</v>
      </c>
      <c r="AG23" s="28">
        <f t="shared" si="8"/>
        <v>0.012197863968521641</v>
      </c>
      <c r="AH23" s="28">
        <f t="shared" si="8"/>
        <v>0.012928113433769484</v>
      </c>
      <c r="AI23" s="28">
        <f aca="true" t="shared" si="9" ref="AI23:BD23">AI22/AI$5</f>
        <v>0.013383850809427741</v>
      </c>
      <c r="AJ23" s="28">
        <f t="shared" si="9"/>
        <v>0.013447046613419973</v>
      </c>
      <c r="AK23" s="28">
        <f t="shared" si="9"/>
        <v>0.013744508720803794</v>
      </c>
      <c r="AL23" s="28">
        <f t="shared" si="9"/>
        <v>0.01511833571970016</v>
      </c>
      <c r="AM23" s="28">
        <f t="shared" si="9"/>
        <v>0.015699028346583155</v>
      </c>
      <c r="AN23" s="28">
        <f t="shared" si="9"/>
        <v>0.016283227110212965</v>
      </c>
      <c r="AO23" s="28">
        <f t="shared" si="9"/>
        <v>0.01627151917849592</v>
      </c>
      <c r="AP23" s="28">
        <f t="shared" si="9"/>
        <v>0.016730542452830188</v>
      </c>
      <c r="AQ23" s="28">
        <f t="shared" si="9"/>
        <v>0.017753571933795446</v>
      </c>
      <c r="AR23" s="28">
        <f t="shared" si="9"/>
        <v>0.018569069524483537</v>
      </c>
      <c r="AS23" s="28">
        <f t="shared" si="9"/>
        <v>0.019025082820634167</v>
      </c>
      <c r="AT23" s="28">
        <f t="shared" si="9"/>
        <v>0.01863705379737414</v>
      </c>
      <c r="AU23" s="28">
        <f t="shared" si="9"/>
        <v>0.017994282190705757</v>
      </c>
      <c r="AV23" s="28">
        <f t="shared" si="9"/>
        <v>0.017809816601293334</v>
      </c>
      <c r="AW23" s="28">
        <f t="shared" si="9"/>
        <v>0.017469521260779067</v>
      </c>
      <c r="AX23" s="28">
        <f t="shared" si="9"/>
        <v>0.01752043660553252</v>
      </c>
      <c r="AY23" s="28">
        <f t="shared" si="9"/>
        <v>0.01754810867937822</v>
      </c>
      <c r="AZ23" s="28">
        <f t="shared" si="9"/>
        <v>0.017341040462427744</v>
      </c>
      <c r="BA23" s="28">
        <f t="shared" si="9"/>
        <v>0.016151927872626128</v>
      </c>
      <c r="BB23" s="28">
        <f t="shared" si="9"/>
        <v>0.015114274184672953</v>
      </c>
      <c r="BC23" s="28">
        <f t="shared" si="9"/>
        <v>0.014886006431332878</v>
      </c>
      <c r="BD23" s="28">
        <f t="shared" si="9"/>
        <v>0.014906788103031164</v>
      </c>
    </row>
    <row r="24" spans="1:56" ht="12.75">
      <c r="A24" t="s">
        <v>84</v>
      </c>
      <c r="B24" s="1" t="s">
        <v>85</v>
      </c>
      <c r="C24">
        <v>12.7</v>
      </c>
      <c r="D24">
        <v>11.4</v>
      </c>
      <c r="E24">
        <v>12.5</v>
      </c>
      <c r="F24">
        <v>14.5</v>
      </c>
      <c r="G24">
        <v>14.8</v>
      </c>
      <c r="H24">
        <v>16.6</v>
      </c>
      <c r="I24">
        <v>17.9</v>
      </c>
      <c r="J24">
        <v>19.3</v>
      </c>
      <c r="K24">
        <v>21.2</v>
      </c>
      <c r="L24">
        <v>23.4</v>
      </c>
      <c r="M24">
        <v>26.2</v>
      </c>
      <c r="N24">
        <v>28</v>
      </c>
      <c r="O24">
        <v>30.9</v>
      </c>
      <c r="P24">
        <v>34.6</v>
      </c>
      <c r="Q24">
        <v>35</v>
      </c>
      <c r="R24">
        <v>37.4</v>
      </c>
      <c r="S24">
        <v>44.1</v>
      </c>
      <c r="T24">
        <v>46.4</v>
      </c>
      <c r="U24">
        <v>51.4</v>
      </c>
      <c r="V24">
        <v>59.1</v>
      </c>
      <c r="W24">
        <v>62.3</v>
      </c>
      <c r="X24">
        <v>71.8</v>
      </c>
      <c r="Y24">
        <v>81.5</v>
      </c>
      <c r="Z24">
        <v>86.7</v>
      </c>
      <c r="AA24">
        <v>98.4</v>
      </c>
      <c r="AB24">
        <v>96.6</v>
      </c>
      <c r="AC24">
        <v>103.8</v>
      </c>
      <c r="AD24">
        <v>113.8</v>
      </c>
      <c r="AE24">
        <v>117.9</v>
      </c>
      <c r="AF24">
        <v>112.8</v>
      </c>
      <c r="AG24">
        <v>119.1</v>
      </c>
      <c r="AH24">
        <v>125.7</v>
      </c>
      <c r="AI24">
        <v>129.6</v>
      </c>
      <c r="AJ24">
        <v>139.1</v>
      </c>
      <c r="AK24">
        <v>147.1</v>
      </c>
      <c r="AL24">
        <v>147.8</v>
      </c>
      <c r="AM24">
        <v>151.6</v>
      </c>
      <c r="AN24">
        <v>154.9</v>
      </c>
      <c r="AO24">
        <v>162.7</v>
      </c>
      <c r="AP24">
        <v>170.6</v>
      </c>
      <c r="AQ24">
        <v>189.8</v>
      </c>
      <c r="AR24">
        <v>203.8</v>
      </c>
      <c r="AS24">
        <v>226.1</v>
      </c>
      <c r="AT24">
        <v>215.7</v>
      </c>
      <c r="AU24">
        <v>228.9</v>
      </c>
      <c r="AV24">
        <v>232.5</v>
      </c>
      <c r="AW24">
        <v>254.1</v>
      </c>
      <c r="AX24">
        <v>259.2</v>
      </c>
      <c r="AY24">
        <v>271.3</v>
      </c>
      <c r="AZ24">
        <v>289.9</v>
      </c>
      <c r="BA24">
        <v>304.1</v>
      </c>
      <c r="BB24">
        <v>316</v>
      </c>
      <c r="BC24">
        <v>315.3</v>
      </c>
      <c r="BD24">
        <v>319.6</v>
      </c>
    </row>
    <row r="25" spans="2:56" s="23" customFormat="1" ht="12.75">
      <c r="B25" s="27" t="s">
        <v>297</v>
      </c>
      <c r="C25" s="28">
        <f aca="true" t="shared" si="10" ref="C25:AH25">C24/C$5</f>
        <v>0.10225442834138486</v>
      </c>
      <c r="D25" s="28">
        <f t="shared" si="10"/>
        <v>0.08689024390243903</v>
      </c>
      <c r="E25" s="28">
        <f t="shared" si="10"/>
        <v>0.08865248226950355</v>
      </c>
      <c r="F25" s="28">
        <f t="shared" si="10"/>
        <v>0.09539473684210527</v>
      </c>
      <c r="G25" s="28">
        <f t="shared" si="10"/>
        <v>0.0925</v>
      </c>
      <c r="H25" s="28">
        <f t="shared" si="10"/>
        <v>0.0984578884934757</v>
      </c>
      <c r="I25" s="28">
        <f t="shared" si="10"/>
        <v>0.09889502762430938</v>
      </c>
      <c r="J25" s="28">
        <f t="shared" si="10"/>
        <v>0.09465424227562531</v>
      </c>
      <c r="K25" s="28">
        <f t="shared" si="10"/>
        <v>0.09149762624082866</v>
      </c>
      <c r="L25" s="28">
        <f t="shared" si="10"/>
        <v>0.08975834292289989</v>
      </c>
      <c r="M25" s="28">
        <f t="shared" si="10"/>
        <v>0.09241622574955909</v>
      </c>
      <c r="N25" s="28">
        <f t="shared" si="10"/>
        <v>0.08818897637795275</v>
      </c>
      <c r="O25" s="28">
        <f t="shared" si="10"/>
        <v>0.0876844494892168</v>
      </c>
      <c r="P25" s="28">
        <f t="shared" si="10"/>
        <v>0.08966053381705105</v>
      </c>
      <c r="Q25" s="28">
        <f t="shared" si="10"/>
        <v>0.08401344215074412</v>
      </c>
      <c r="R25" s="28">
        <f t="shared" si="10"/>
        <v>0.07986333546871663</v>
      </c>
      <c r="S25" s="28">
        <f t="shared" si="10"/>
        <v>0.08114075436982521</v>
      </c>
      <c r="T25" s="28">
        <f t="shared" si="10"/>
        <v>0.07971138979556777</v>
      </c>
      <c r="U25" s="28">
        <f t="shared" si="10"/>
        <v>0.08157435327725757</v>
      </c>
      <c r="V25" s="28">
        <f t="shared" si="10"/>
        <v>0.08542931483087599</v>
      </c>
      <c r="W25" s="28">
        <f t="shared" si="10"/>
        <v>0.0814485553667146</v>
      </c>
      <c r="X25" s="28">
        <f t="shared" si="10"/>
        <v>0.0816372939169983</v>
      </c>
      <c r="Y25" s="28">
        <f t="shared" si="10"/>
        <v>0.08152445733720115</v>
      </c>
      <c r="Z25" s="28">
        <f t="shared" si="10"/>
        <v>0.07813626532083634</v>
      </c>
      <c r="AA25" s="28">
        <f t="shared" si="10"/>
        <v>0.08166652834260105</v>
      </c>
      <c r="AB25" s="28">
        <f t="shared" si="10"/>
        <v>0.0751517037498055</v>
      </c>
      <c r="AC25" s="28">
        <f t="shared" si="10"/>
        <v>0.07460112117291935</v>
      </c>
      <c r="AD25" s="28">
        <f t="shared" si="10"/>
        <v>0.07668980389514117</v>
      </c>
      <c r="AE25" s="28">
        <f t="shared" si="10"/>
        <v>0.07574200179879224</v>
      </c>
      <c r="AF25" s="28">
        <f t="shared" si="10"/>
        <v>0.06853393280272191</v>
      </c>
      <c r="AG25" s="28">
        <f t="shared" si="10"/>
        <v>0.0669477234401349</v>
      </c>
      <c r="AH25" s="28">
        <f t="shared" si="10"/>
        <v>0.06552676849293645</v>
      </c>
      <c r="AI25" s="28">
        <f aca="true" t="shared" si="11" ref="AI25:BD25">AI24/AI$5</f>
        <v>0.06377011268021453</v>
      </c>
      <c r="AJ25" s="28">
        <f t="shared" si="11"/>
        <v>0.06276792563512477</v>
      </c>
      <c r="AK25" s="28">
        <f t="shared" si="11"/>
        <v>0.0639815580009569</v>
      </c>
      <c r="AL25" s="28">
        <f t="shared" si="11"/>
        <v>0.06224206182093827</v>
      </c>
      <c r="AM25" s="28">
        <f t="shared" si="11"/>
        <v>0.06086886693969325</v>
      </c>
      <c r="AN25" s="28">
        <f t="shared" si="11"/>
        <v>0.06019741955541739</v>
      </c>
      <c r="AO25" s="28">
        <f t="shared" si="11"/>
        <v>0.061424041075203856</v>
      </c>
      <c r="AP25" s="28">
        <f t="shared" si="11"/>
        <v>0.0628685141509434</v>
      </c>
      <c r="AQ25" s="28">
        <f t="shared" si="11"/>
        <v>0.06712406280944971</v>
      </c>
      <c r="AR25" s="28">
        <f t="shared" si="11"/>
        <v>0.06868196677113875</v>
      </c>
      <c r="AS25" s="28">
        <f t="shared" si="11"/>
        <v>0.07133617289793343</v>
      </c>
      <c r="AT25" s="28">
        <f t="shared" si="11"/>
        <v>0.06421745214207032</v>
      </c>
      <c r="AU25" s="28">
        <f t="shared" si="11"/>
        <v>0.06415718369863782</v>
      </c>
      <c r="AV25" s="28">
        <f t="shared" si="11"/>
        <v>0.06161878511608184</v>
      </c>
      <c r="AW25" s="28">
        <f t="shared" si="11"/>
        <v>0.06296461492714837</v>
      </c>
      <c r="AX25" s="28">
        <f t="shared" si="11"/>
        <v>0.06071252898601644</v>
      </c>
      <c r="AY25" s="28">
        <f t="shared" si="11"/>
        <v>0.05973402615703025</v>
      </c>
      <c r="AZ25" s="28">
        <f t="shared" si="11"/>
        <v>0.05984723369116432</v>
      </c>
      <c r="BA25" s="28">
        <f t="shared" si="11"/>
        <v>0.05833493190101669</v>
      </c>
      <c r="BB25" s="28">
        <f t="shared" si="11"/>
        <v>0.057962507795590444</v>
      </c>
      <c r="BC25" s="28">
        <f t="shared" si="11"/>
        <v>0.05696065324999097</v>
      </c>
      <c r="BD25" s="28">
        <f t="shared" si="11"/>
        <v>0.05685214173900669</v>
      </c>
    </row>
    <row r="26" spans="1:56" ht="12.75">
      <c r="A26" t="s">
        <v>86</v>
      </c>
      <c r="B26" t="s">
        <v>87</v>
      </c>
      <c r="C26">
        <v>5.8</v>
      </c>
      <c r="D26">
        <v>6.1</v>
      </c>
      <c r="E26">
        <v>6.6</v>
      </c>
      <c r="F26">
        <v>6.9</v>
      </c>
      <c r="G26">
        <v>7.3</v>
      </c>
      <c r="H26">
        <v>7.7</v>
      </c>
      <c r="I26">
        <v>8.1</v>
      </c>
      <c r="J26">
        <v>8.8</v>
      </c>
      <c r="K26">
        <v>9.6</v>
      </c>
      <c r="L26">
        <v>10.3</v>
      </c>
      <c r="M26">
        <v>11.3</v>
      </c>
      <c r="N26">
        <v>12.7</v>
      </c>
      <c r="O26">
        <v>14</v>
      </c>
      <c r="P26">
        <v>15.1</v>
      </c>
      <c r="Q26">
        <v>16.7</v>
      </c>
      <c r="R26">
        <v>19.8</v>
      </c>
      <c r="S26">
        <v>22.7</v>
      </c>
      <c r="T26">
        <v>23.7</v>
      </c>
      <c r="U26">
        <v>25.4</v>
      </c>
      <c r="V26">
        <v>27.6</v>
      </c>
      <c r="W26">
        <v>30.4</v>
      </c>
      <c r="X26">
        <v>34.3</v>
      </c>
      <c r="Y26">
        <v>37.6</v>
      </c>
      <c r="Z26">
        <v>40.6</v>
      </c>
      <c r="AA26">
        <v>42.6</v>
      </c>
      <c r="AB26">
        <v>44.3</v>
      </c>
      <c r="AC26">
        <v>46.7</v>
      </c>
      <c r="AD26">
        <v>48.3</v>
      </c>
      <c r="AE26">
        <v>49.8</v>
      </c>
      <c r="AF26">
        <v>52.4</v>
      </c>
      <c r="AG26">
        <v>54.4</v>
      </c>
      <c r="AH26">
        <v>57.6</v>
      </c>
      <c r="AI26">
        <v>61.3</v>
      </c>
      <c r="AJ26">
        <v>64.4</v>
      </c>
      <c r="AK26">
        <v>66.7</v>
      </c>
      <c r="AL26">
        <v>70.5</v>
      </c>
      <c r="AM26">
        <v>72.3</v>
      </c>
      <c r="AN26">
        <v>75</v>
      </c>
      <c r="AO26">
        <v>79.4</v>
      </c>
      <c r="AP26">
        <v>82.6</v>
      </c>
      <c r="AQ26">
        <v>87.3</v>
      </c>
      <c r="AR26">
        <v>92.7</v>
      </c>
      <c r="AS26">
        <v>103.9</v>
      </c>
      <c r="AT26">
        <v>106.6</v>
      </c>
      <c r="AU26">
        <v>114.7</v>
      </c>
      <c r="AV26">
        <v>117.1</v>
      </c>
      <c r="AW26">
        <v>125.7</v>
      </c>
      <c r="AX26">
        <v>134.3</v>
      </c>
      <c r="AY26">
        <v>143.8</v>
      </c>
      <c r="AZ26">
        <v>154.8</v>
      </c>
      <c r="BA26">
        <v>157.8</v>
      </c>
      <c r="BB26">
        <v>161.3</v>
      </c>
      <c r="BC26">
        <v>167.3</v>
      </c>
      <c r="BD26">
        <v>173.8</v>
      </c>
    </row>
    <row r="27" spans="1:56" ht="12.75">
      <c r="A27" t="s">
        <v>88</v>
      </c>
      <c r="B27" t="s">
        <v>89</v>
      </c>
      <c r="C27">
        <v>4.6</v>
      </c>
      <c r="D27">
        <v>4.9</v>
      </c>
      <c r="E27">
        <v>5.1</v>
      </c>
      <c r="F27">
        <v>5.4</v>
      </c>
      <c r="G27">
        <v>5.7</v>
      </c>
      <c r="H27">
        <v>6</v>
      </c>
      <c r="I27">
        <v>6.5</v>
      </c>
      <c r="J27">
        <v>7</v>
      </c>
      <c r="K27">
        <v>7.6</v>
      </c>
      <c r="L27">
        <v>8.2</v>
      </c>
      <c r="M27">
        <v>9.1</v>
      </c>
      <c r="N27">
        <v>10.1</v>
      </c>
      <c r="O27">
        <v>11</v>
      </c>
      <c r="P27">
        <v>11.8</v>
      </c>
      <c r="Q27">
        <v>13</v>
      </c>
      <c r="R27">
        <v>15.7</v>
      </c>
      <c r="S27">
        <v>17.6</v>
      </c>
      <c r="T27">
        <v>18.1</v>
      </c>
      <c r="U27">
        <v>18.9</v>
      </c>
      <c r="V27">
        <v>20.5</v>
      </c>
      <c r="W27">
        <v>22.4</v>
      </c>
      <c r="X27">
        <v>25.4</v>
      </c>
      <c r="Y27">
        <v>28.5</v>
      </c>
      <c r="Z27">
        <v>31.2</v>
      </c>
      <c r="AA27">
        <v>32.2</v>
      </c>
      <c r="AB27">
        <v>33.5</v>
      </c>
      <c r="AC27">
        <v>35.7</v>
      </c>
      <c r="AD27">
        <v>38</v>
      </c>
      <c r="AE27">
        <v>39.5</v>
      </c>
      <c r="AF27">
        <v>40.9</v>
      </c>
      <c r="AG27">
        <v>42.7</v>
      </c>
      <c r="AH27">
        <v>45.5</v>
      </c>
      <c r="AI27">
        <v>48</v>
      </c>
      <c r="AJ27">
        <v>50.2</v>
      </c>
      <c r="AK27">
        <v>52.3</v>
      </c>
      <c r="AL27">
        <v>55.4</v>
      </c>
      <c r="AM27">
        <v>58</v>
      </c>
      <c r="AN27">
        <v>60.5</v>
      </c>
      <c r="AO27">
        <v>63</v>
      </c>
      <c r="AP27">
        <v>66</v>
      </c>
      <c r="AQ27">
        <v>70.9</v>
      </c>
      <c r="AR27">
        <v>75.4</v>
      </c>
      <c r="AS27">
        <v>79.7</v>
      </c>
      <c r="AT27">
        <v>83.3</v>
      </c>
      <c r="AU27">
        <v>86</v>
      </c>
      <c r="AV27">
        <v>90.3</v>
      </c>
      <c r="AW27">
        <v>98.1</v>
      </c>
      <c r="AX27">
        <v>105.4</v>
      </c>
      <c r="AY27">
        <v>115.1</v>
      </c>
      <c r="AZ27">
        <v>122.9</v>
      </c>
      <c r="BA27">
        <v>124.3</v>
      </c>
      <c r="BB27">
        <v>125.3</v>
      </c>
      <c r="BC27">
        <v>130.6</v>
      </c>
      <c r="BD27">
        <v>136.3</v>
      </c>
    </row>
    <row r="28" spans="1:56" ht="12.75">
      <c r="A28" t="s">
        <v>90</v>
      </c>
      <c r="B28" t="s">
        <v>91</v>
      </c>
      <c r="C28">
        <v>0.5</v>
      </c>
      <c r="D28">
        <v>0.5</v>
      </c>
      <c r="E28">
        <v>0.7</v>
      </c>
      <c r="F28">
        <v>0.7</v>
      </c>
      <c r="G28">
        <v>0.7</v>
      </c>
      <c r="H28">
        <v>0.8</v>
      </c>
      <c r="I28">
        <v>0.7</v>
      </c>
      <c r="J28">
        <v>0.8</v>
      </c>
      <c r="K28">
        <v>0.9</v>
      </c>
      <c r="L28">
        <v>0.9</v>
      </c>
      <c r="M28">
        <v>1</v>
      </c>
      <c r="N28">
        <v>1.3</v>
      </c>
      <c r="O28">
        <v>1.5</v>
      </c>
      <c r="P28">
        <v>1.5</v>
      </c>
      <c r="Q28">
        <v>1.6</v>
      </c>
      <c r="R28">
        <v>1.8</v>
      </c>
      <c r="S28">
        <v>1.9</v>
      </c>
      <c r="T28">
        <v>2</v>
      </c>
      <c r="U28">
        <v>2.2</v>
      </c>
      <c r="V28">
        <v>2.3</v>
      </c>
      <c r="W28">
        <v>2.4</v>
      </c>
      <c r="X28">
        <v>2.6</v>
      </c>
      <c r="Y28">
        <v>2.7</v>
      </c>
      <c r="Z28">
        <v>2.7</v>
      </c>
      <c r="AA28">
        <v>3.4</v>
      </c>
      <c r="AB28">
        <v>3.6</v>
      </c>
      <c r="AC28">
        <v>4.1</v>
      </c>
      <c r="AD28">
        <v>4.1</v>
      </c>
      <c r="AE28">
        <v>4</v>
      </c>
      <c r="AF28">
        <v>4.5</v>
      </c>
      <c r="AG28">
        <v>4.8</v>
      </c>
      <c r="AH28">
        <v>5.1</v>
      </c>
      <c r="AI28">
        <v>5.4</v>
      </c>
      <c r="AJ28">
        <v>6.1</v>
      </c>
      <c r="AK28">
        <v>6.1</v>
      </c>
      <c r="AL28">
        <v>6</v>
      </c>
      <c r="AM28">
        <v>5.7</v>
      </c>
      <c r="AN28">
        <v>6.1</v>
      </c>
      <c r="AO28">
        <v>8.1</v>
      </c>
      <c r="AP28">
        <v>8.3</v>
      </c>
      <c r="AQ28">
        <v>8.4</v>
      </c>
      <c r="AR28">
        <v>8.6</v>
      </c>
      <c r="AS28">
        <v>14.7</v>
      </c>
      <c r="AT28">
        <v>14.1</v>
      </c>
      <c r="AU28">
        <v>18</v>
      </c>
      <c r="AV28">
        <v>15.2</v>
      </c>
      <c r="AW28">
        <v>15.5</v>
      </c>
      <c r="AX28">
        <v>16.6</v>
      </c>
      <c r="AY28">
        <v>16.8</v>
      </c>
      <c r="AZ28">
        <v>18.3</v>
      </c>
      <c r="BA28">
        <v>18.9</v>
      </c>
      <c r="BB28">
        <v>19.7</v>
      </c>
      <c r="BC28">
        <v>20.2</v>
      </c>
      <c r="BD28">
        <v>21.4</v>
      </c>
    </row>
    <row r="29" spans="1:56" ht="12.75">
      <c r="A29" t="s">
        <v>92</v>
      </c>
      <c r="B29" t="s">
        <v>93</v>
      </c>
      <c r="C29">
        <v>0.7</v>
      </c>
      <c r="D29">
        <v>0.7</v>
      </c>
      <c r="E29">
        <v>0.8</v>
      </c>
      <c r="F29">
        <v>0.8</v>
      </c>
      <c r="G29">
        <v>0.8</v>
      </c>
      <c r="H29">
        <v>0.9</v>
      </c>
      <c r="I29">
        <v>0.9</v>
      </c>
      <c r="J29">
        <v>0.9</v>
      </c>
      <c r="K29">
        <v>1.1</v>
      </c>
      <c r="L29">
        <v>1.1</v>
      </c>
      <c r="M29">
        <v>1.1</v>
      </c>
      <c r="N29">
        <v>1.2</v>
      </c>
      <c r="O29">
        <v>1.4</v>
      </c>
      <c r="P29">
        <v>1.5</v>
      </c>
      <c r="Q29">
        <v>1.7</v>
      </c>
      <c r="R29">
        <v>1.9</v>
      </c>
      <c r="S29">
        <v>2</v>
      </c>
      <c r="T29">
        <v>2.1</v>
      </c>
      <c r="U29">
        <v>2.3</v>
      </c>
      <c r="V29">
        <v>2.6</v>
      </c>
      <c r="W29">
        <v>3</v>
      </c>
      <c r="X29">
        <v>3.3</v>
      </c>
      <c r="Y29">
        <v>3.6</v>
      </c>
      <c r="Z29">
        <v>3.9</v>
      </c>
      <c r="AA29">
        <v>4.4</v>
      </c>
      <c r="AB29">
        <v>4.7</v>
      </c>
      <c r="AC29">
        <v>4.7</v>
      </c>
      <c r="AD29">
        <v>4.4</v>
      </c>
      <c r="AE29">
        <v>4.6</v>
      </c>
      <c r="AF29">
        <v>4.9</v>
      </c>
      <c r="AG29">
        <v>5</v>
      </c>
      <c r="AH29">
        <v>5.3</v>
      </c>
      <c r="AI29">
        <v>6</v>
      </c>
      <c r="AJ29">
        <v>6</v>
      </c>
      <c r="AK29">
        <v>6.1</v>
      </c>
      <c r="AL29">
        <v>6.2</v>
      </c>
      <c r="AM29">
        <v>6</v>
      </c>
      <c r="AN29">
        <v>6.1</v>
      </c>
      <c r="AO29">
        <v>6</v>
      </c>
      <c r="AP29">
        <v>6.4</v>
      </c>
      <c r="AQ29">
        <v>6.6</v>
      </c>
      <c r="AR29">
        <v>7.2</v>
      </c>
      <c r="AS29">
        <v>7.6</v>
      </c>
      <c r="AT29">
        <v>7.1</v>
      </c>
      <c r="AU29">
        <v>8.7</v>
      </c>
      <c r="AV29">
        <v>9.4</v>
      </c>
      <c r="AW29">
        <v>9.8</v>
      </c>
      <c r="AX29">
        <v>10.2</v>
      </c>
      <c r="AY29">
        <v>9.9</v>
      </c>
      <c r="AZ29">
        <v>11.4</v>
      </c>
      <c r="BA29">
        <v>11.9</v>
      </c>
      <c r="BB29">
        <v>13</v>
      </c>
      <c r="BC29">
        <v>13.5</v>
      </c>
      <c r="BD29">
        <v>13.4</v>
      </c>
    </row>
    <row r="30" spans="1:56" ht="12.75">
      <c r="A30" t="s">
        <v>94</v>
      </c>
      <c r="B30" t="s">
        <v>95</v>
      </c>
      <c r="C30">
        <v>0</v>
      </c>
      <c r="D30">
        <v>0</v>
      </c>
      <c r="E30">
        <v>0</v>
      </c>
      <c r="F30">
        <v>0</v>
      </c>
      <c r="G30">
        <v>0</v>
      </c>
      <c r="H30">
        <v>0</v>
      </c>
      <c r="I30">
        <v>0</v>
      </c>
      <c r="J30">
        <v>0</v>
      </c>
      <c r="K30">
        <v>0</v>
      </c>
      <c r="L30">
        <v>0</v>
      </c>
      <c r="M30">
        <v>0.1</v>
      </c>
      <c r="N30">
        <v>0.1</v>
      </c>
      <c r="O30">
        <v>0.2</v>
      </c>
      <c r="P30">
        <v>0.3</v>
      </c>
      <c r="Q30">
        <v>0.4</v>
      </c>
      <c r="R30">
        <v>0.5</v>
      </c>
      <c r="S30">
        <v>1.2</v>
      </c>
      <c r="T30">
        <v>1.5</v>
      </c>
      <c r="U30">
        <v>2</v>
      </c>
      <c r="V30">
        <v>2.1</v>
      </c>
      <c r="W30">
        <v>2.6</v>
      </c>
      <c r="X30">
        <v>3.1</v>
      </c>
      <c r="Y30">
        <v>2.8</v>
      </c>
      <c r="Z30">
        <v>2.9</v>
      </c>
      <c r="AA30">
        <v>2.5</v>
      </c>
      <c r="AB30">
        <v>2.5</v>
      </c>
      <c r="AC30">
        <v>2.2</v>
      </c>
      <c r="AD30">
        <v>1.8</v>
      </c>
      <c r="AE30">
        <v>1.8</v>
      </c>
      <c r="AF30">
        <v>2</v>
      </c>
      <c r="AG30">
        <v>1.9</v>
      </c>
      <c r="AH30">
        <v>1.7</v>
      </c>
      <c r="AI30">
        <v>1.8</v>
      </c>
      <c r="AJ30">
        <v>2.2</v>
      </c>
      <c r="AK30">
        <v>2.3</v>
      </c>
      <c r="AL30">
        <v>2.8</v>
      </c>
      <c r="AM30">
        <v>2.5</v>
      </c>
      <c r="AN30">
        <v>2.3</v>
      </c>
      <c r="AO30">
        <v>2.3</v>
      </c>
      <c r="AP30">
        <v>1.8</v>
      </c>
      <c r="AQ30">
        <v>1.5</v>
      </c>
      <c r="AR30">
        <v>1.6</v>
      </c>
      <c r="AS30">
        <v>1.8</v>
      </c>
      <c r="AT30">
        <v>2.1</v>
      </c>
      <c r="AU30">
        <v>2</v>
      </c>
      <c r="AV30">
        <v>2.2</v>
      </c>
      <c r="AW30">
        <v>2.3</v>
      </c>
      <c r="AX30">
        <v>2.1</v>
      </c>
      <c r="AY30">
        <v>2</v>
      </c>
      <c r="AZ30">
        <v>2.2</v>
      </c>
      <c r="BA30">
        <v>2.7</v>
      </c>
      <c r="BB30">
        <v>3.4</v>
      </c>
      <c r="BC30">
        <v>3</v>
      </c>
      <c r="BD30">
        <v>2.7</v>
      </c>
    </row>
    <row r="31" spans="1:56" ht="12.75">
      <c r="A31" t="s">
        <v>96</v>
      </c>
      <c r="B31" t="s">
        <v>97</v>
      </c>
      <c r="C31">
        <v>0.2</v>
      </c>
      <c r="D31">
        <v>0.3</v>
      </c>
      <c r="E31">
        <v>0.4</v>
      </c>
      <c r="F31">
        <v>0.9</v>
      </c>
      <c r="G31">
        <v>1.8</v>
      </c>
      <c r="H31">
        <v>2.3</v>
      </c>
      <c r="I31">
        <v>2.7</v>
      </c>
      <c r="J31">
        <v>2.6</v>
      </c>
      <c r="K31">
        <v>1.9</v>
      </c>
      <c r="L31">
        <v>1.9</v>
      </c>
      <c r="M31">
        <v>1.8</v>
      </c>
      <c r="N31">
        <v>2.2</v>
      </c>
      <c r="O31">
        <v>2.6</v>
      </c>
      <c r="P31">
        <v>2.6</v>
      </c>
      <c r="Q31">
        <v>2.6</v>
      </c>
      <c r="R31">
        <v>3.2</v>
      </c>
      <c r="S31">
        <v>3.6</v>
      </c>
      <c r="T31">
        <v>3.4</v>
      </c>
      <c r="U31">
        <v>3.4</v>
      </c>
      <c r="V31">
        <v>3.5</v>
      </c>
      <c r="W31">
        <v>3.8</v>
      </c>
      <c r="X31">
        <v>4.7</v>
      </c>
      <c r="Y31">
        <v>5.4</v>
      </c>
      <c r="Z31">
        <v>6.1</v>
      </c>
      <c r="AA31">
        <v>7</v>
      </c>
      <c r="AB31">
        <v>7.3</v>
      </c>
      <c r="AC31">
        <v>7.6</v>
      </c>
      <c r="AD31">
        <v>7.3</v>
      </c>
      <c r="AE31">
        <v>7.8</v>
      </c>
      <c r="AF31">
        <v>8.9</v>
      </c>
      <c r="AG31">
        <v>10.4</v>
      </c>
      <c r="AH31">
        <v>11.6</v>
      </c>
      <c r="AI31">
        <v>12</v>
      </c>
      <c r="AJ31">
        <v>12.1</v>
      </c>
      <c r="AK31">
        <v>12.8</v>
      </c>
      <c r="AL31">
        <v>12.5</v>
      </c>
      <c r="AM31">
        <v>12.7</v>
      </c>
      <c r="AN31">
        <v>13.5</v>
      </c>
      <c r="AO31">
        <v>14.3</v>
      </c>
      <c r="AP31">
        <v>13.9</v>
      </c>
      <c r="AQ31">
        <v>13.6</v>
      </c>
      <c r="AR31">
        <v>13.8</v>
      </c>
      <c r="AS31">
        <v>14.4</v>
      </c>
      <c r="AT31">
        <v>13.8</v>
      </c>
      <c r="AU31">
        <v>14.3</v>
      </c>
      <c r="AV31">
        <v>15.6</v>
      </c>
      <c r="AW31">
        <v>15.7</v>
      </c>
      <c r="AX31">
        <v>15.7</v>
      </c>
      <c r="AY31">
        <v>17.9</v>
      </c>
      <c r="AZ31">
        <v>19.9</v>
      </c>
      <c r="BA31">
        <v>21.2</v>
      </c>
      <c r="BB31">
        <v>20.6</v>
      </c>
      <c r="BC31">
        <v>19.6</v>
      </c>
      <c r="BD31">
        <v>17.2</v>
      </c>
    </row>
    <row r="32" spans="1:56" ht="12.75">
      <c r="A32" t="s">
        <v>98</v>
      </c>
      <c r="B32" t="s">
        <v>99</v>
      </c>
      <c r="C32">
        <v>6.8</v>
      </c>
      <c r="D32">
        <v>5</v>
      </c>
      <c r="E32">
        <v>5.4</v>
      </c>
      <c r="F32">
        <v>6.6</v>
      </c>
      <c r="G32">
        <v>5.7</v>
      </c>
      <c r="H32">
        <v>6.6</v>
      </c>
      <c r="I32">
        <v>7.1</v>
      </c>
      <c r="J32">
        <v>7.9</v>
      </c>
      <c r="K32">
        <v>9.7</v>
      </c>
      <c r="L32">
        <v>11.2</v>
      </c>
      <c r="M32">
        <v>13.1</v>
      </c>
      <c r="N32">
        <v>13.2</v>
      </c>
      <c r="O32">
        <v>14.3</v>
      </c>
      <c r="P32">
        <v>16.9</v>
      </c>
      <c r="Q32">
        <v>15.8</v>
      </c>
      <c r="R32">
        <v>14.4</v>
      </c>
      <c r="S32">
        <v>17.8</v>
      </c>
      <c r="T32">
        <v>19.3</v>
      </c>
      <c r="U32">
        <v>22.6</v>
      </c>
      <c r="V32">
        <v>28</v>
      </c>
      <c r="W32">
        <v>28.1</v>
      </c>
      <c r="X32">
        <v>32.7</v>
      </c>
      <c r="Y32">
        <v>38.5</v>
      </c>
      <c r="Z32">
        <v>40.1</v>
      </c>
      <c r="AA32">
        <v>48.8</v>
      </c>
      <c r="AB32">
        <v>44.9</v>
      </c>
      <c r="AC32">
        <v>49.5</v>
      </c>
      <c r="AD32">
        <v>58.3</v>
      </c>
      <c r="AE32">
        <v>60.2</v>
      </c>
      <c r="AF32">
        <v>51.5</v>
      </c>
      <c r="AG32">
        <v>54.3</v>
      </c>
      <c r="AH32">
        <v>56.5</v>
      </c>
      <c r="AI32">
        <v>56.3</v>
      </c>
      <c r="AJ32">
        <v>62.6</v>
      </c>
      <c r="AK32">
        <v>67.6</v>
      </c>
      <c r="AL32">
        <v>64.9</v>
      </c>
      <c r="AM32">
        <v>66.6</v>
      </c>
      <c r="AN32">
        <v>66.4</v>
      </c>
      <c r="AO32">
        <v>69</v>
      </c>
      <c r="AP32">
        <v>74.2</v>
      </c>
      <c r="AQ32">
        <v>88.9</v>
      </c>
      <c r="AR32">
        <v>97.3</v>
      </c>
      <c r="AS32">
        <v>107.7</v>
      </c>
      <c r="AT32">
        <v>95.2</v>
      </c>
      <c r="AU32">
        <v>100</v>
      </c>
      <c r="AV32">
        <v>99.8</v>
      </c>
      <c r="AW32">
        <v>112.7</v>
      </c>
      <c r="AX32">
        <v>109.2</v>
      </c>
      <c r="AY32">
        <v>109.6</v>
      </c>
      <c r="AZ32">
        <v>115.2</v>
      </c>
      <c r="BA32">
        <v>125.2</v>
      </c>
      <c r="BB32">
        <v>134.1</v>
      </c>
      <c r="BC32">
        <v>128.4</v>
      </c>
      <c r="BD32">
        <v>128.5</v>
      </c>
    </row>
    <row r="33" spans="1:56" ht="12.75">
      <c r="A33" t="s">
        <v>100</v>
      </c>
      <c r="B33" t="s">
        <v>101</v>
      </c>
      <c r="C33">
        <v>1.2</v>
      </c>
      <c r="D33">
        <v>1.5</v>
      </c>
      <c r="E33">
        <v>1.7</v>
      </c>
      <c r="F33">
        <v>2.1</v>
      </c>
      <c r="G33">
        <v>2.3</v>
      </c>
      <c r="H33">
        <v>2.3</v>
      </c>
      <c r="I33">
        <v>2.8</v>
      </c>
      <c r="J33">
        <v>3.5</v>
      </c>
      <c r="K33">
        <v>4.3</v>
      </c>
      <c r="L33">
        <v>4.3</v>
      </c>
      <c r="M33">
        <v>4.4</v>
      </c>
      <c r="N33">
        <v>4.8</v>
      </c>
      <c r="O33">
        <v>5.9</v>
      </c>
      <c r="P33">
        <v>6.7</v>
      </c>
      <c r="Q33">
        <v>7.2</v>
      </c>
      <c r="R33">
        <v>7</v>
      </c>
      <c r="S33">
        <v>7.6</v>
      </c>
      <c r="T33">
        <v>8.9</v>
      </c>
      <c r="U33">
        <v>9.6</v>
      </c>
      <c r="V33">
        <v>11.4</v>
      </c>
      <c r="W33">
        <v>12.4</v>
      </c>
      <c r="X33">
        <v>14.5</v>
      </c>
      <c r="Y33">
        <v>14</v>
      </c>
      <c r="Z33">
        <v>13.7</v>
      </c>
      <c r="AA33">
        <v>13.2</v>
      </c>
      <c r="AB33">
        <v>13.5</v>
      </c>
      <c r="AC33">
        <v>15</v>
      </c>
      <c r="AD33">
        <v>15.7</v>
      </c>
      <c r="AE33">
        <v>17.2</v>
      </c>
      <c r="AF33">
        <v>17.9</v>
      </c>
      <c r="AG33">
        <v>20.2</v>
      </c>
      <c r="AH33">
        <v>23.7</v>
      </c>
      <c r="AI33">
        <v>21.6</v>
      </c>
      <c r="AJ33">
        <v>24.1</v>
      </c>
      <c r="AK33">
        <v>21.5</v>
      </c>
      <c r="AL33">
        <v>21.8</v>
      </c>
      <c r="AM33">
        <v>23.5</v>
      </c>
      <c r="AN33">
        <v>24.5</v>
      </c>
      <c r="AO33">
        <v>25.4</v>
      </c>
      <c r="AP33">
        <v>26</v>
      </c>
      <c r="AQ33">
        <v>27.6</v>
      </c>
      <c r="AR33">
        <v>32.1</v>
      </c>
      <c r="AS33">
        <v>33.1</v>
      </c>
      <c r="AT33">
        <v>26.5</v>
      </c>
      <c r="AU33">
        <v>26.8</v>
      </c>
      <c r="AV33">
        <v>26.7</v>
      </c>
      <c r="AW33">
        <v>29.3</v>
      </c>
      <c r="AX33">
        <v>29.9</v>
      </c>
      <c r="AY33">
        <v>31.5</v>
      </c>
      <c r="AZ33">
        <v>34.6</v>
      </c>
      <c r="BA33">
        <v>43.6</v>
      </c>
      <c r="BB33">
        <v>42</v>
      </c>
      <c r="BC33">
        <v>45.9</v>
      </c>
      <c r="BD33">
        <v>43.3</v>
      </c>
    </row>
    <row r="34" spans="1:56" ht="12.75">
      <c r="A34" t="s">
        <v>102</v>
      </c>
      <c r="B34" t="s">
        <v>103</v>
      </c>
      <c r="C34">
        <v>4.6</v>
      </c>
      <c r="D34">
        <v>2.7</v>
      </c>
      <c r="E34">
        <v>2.8</v>
      </c>
      <c r="F34">
        <v>3.8</v>
      </c>
      <c r="G34">
        <v>3</v>
      </c>
      <c r="H34">
        <v>3.6</v>
      </c>
      <c r="I34">
        <v>3.6</v>
      </c>
      <c r="J34">
        <v>3.5</v>
      </c>
      <c r="K34">
        <v>3.9</v>
      </c>
      <c r="L34">
        <v>5.6</v>
      </c>
      <c r="M34">
        <v>6.8</v>
      </c>
      <c r="N34">
        <v>6.1</v>
      </c>
      <c r="O34">
        <v>5.7</v>
      </c>
      <c r="P34">
        <v>7</v>
      </c>
      <c r="Q34">
        <v>5.5</v>
      </c>
      <c r="R34">
        <v>3.2</v>
      </c>
      <c r="S34">
        <v>4.4</v>
      </c>
      <c r="T34">
        <v>4.3</v>
      </c>
      <c r="U34">
        <v>5.6</v>
      </c>
      <c r="V34">
        <v>7.4</v>
      </c>
      <c r="W34">
        <v>6.1</v>
      </c>
      <c r="X34">
        <v>8</v>
      </c>
      <c r="Y34">
        <v>8.8</v>
      </c>
      <c r="Z34">
        <v>12.7</v>
      </c>
      <c r="AA34">
        <v>20.3</v>
      </c>
      <c r="AB34">
        <v>15.9</v>
      </c>
      <c r="AC34">
        <v>19.3</v>
      </c>
      <c r="AD34">
        <v>28.1</v>
      </c>
      <c r="AE34">
        <v>27.6</v>
      </c>
      <c r="AF34">
        <v>18.1</v>
      </c>
      <c r="AG34">
        <v>19</v>
      </c>
      <c r="AH34">
        <v>16.9</v>
      </c>
      <c r="AI34">
        <v>17.7</v>
      </c>
      <c r="AJ34">
        <v>19.7</v>
      </c>
      <c r="AK34">
        <v>23.7</v>
      </c>
      <c r="AL34">
        <v>17.4</v>
      </c>
      <c r="AM34">
        <v>16.4</v>
      </c>
      <c r="AN34">
        <v>16.6</v>
      </c>
      <c r="AO34">
        <v>18.3</v>
      </c>
      <c r="AP34">
        <v>22.4</v>
      </c>
      <c r="AQ34">
        <v>33.5</v>
      </c>
      <c r="AR34">
        <v>35.9</v>
      </c>
      <c r="AS34">
        <v>36.7</v>
      </c>
      <c r="AT34">
        <v>27.9</v>
      </c>
      <c r="AU34">
        <v>31.1</v>
      </c>
      <c r="AV34">
        <v>27.4</v>
      </c>
      <c r="AW34">
        <v>38.6</v>
      </c>
      <c r="AX34">
        <v>32.2</v>
      </c>
      <c r="AY34">
        <v>26.5</v>
      </c>
      <c r="AZ34">
        <v>27.7</v>
      </c>
      <c r="BA34">
        <v>27.1</v>
      </c>
      <c r="BB34">
        <v>30.7</v>
      </c>
      <c r="BC34">
        <v>26.5</v>
      </c>
      <c r="BD34">
        <v>27.1</v>
      </c>
    </row>
    <row r="35" spans="1:56" ht="12.75">
      <c r="A35" t="s">
        <v>104</v>
      </c>
      <c r="B35" t="s">
        <v>105</v>
      </c>
      <c r="C35">
        <v>0.4</v>
      </c>
      <c r="D35">
        <v>0.3</v>
      </c>
      <c r="E35">
        <v>0.4</v>
      </c>
      <c r="F35">
        <v>0.4</v>
      </c>
      <c r="G35">
        <v>0.2</v>
      </c>
      <c r="H35">
        <v>0.3</v>
      </c>
      <c r="I35">
        <v>0.2</v>
      </c>
      <c r="J35">
        <v>0.2</v>
      </c>
      <c r="K35">
        <v>0.4</v>
      </c>
      <c r="L35">
        <v>0.3</v>
      </c>
      <c r="M35">
        <v>0.5</v>
      </c>
      <c r="N35">
        <v>0.5</v>
      </c>
      <c r="O35">
        <v>0.6</v>
      </c>
      <c r="P35">
        <v>0.7</v>
      </c>
      <c r="Q35">
        <v>0.7</v>
      </c>
      <c r="R35">
        <v>1.4</v>
      </c>
      <c r="S35">
        <v>2.3</v>
      </c>
      <c r="T35">
        <v>2.7</v>
      </c>
      <c r="U35">
        <v>3.7</v>
      </c>
      <c r="V35">
        <v>5.2</v>
      </c>
      <c r="W35">
        <v>4.5</v>
      </c>
      <c r="X35">
        <v>4.5</v>
      </c>
      <c r="Y35">
        <v>8.7</v>
      </c>
      <c r="Z35">
        <v>6.1</v>
      </c>
      <c r="AA35">
        <v>6.8</v>
      </c>
      <c r="AB35">
        <v>6.8</v>
      </c>
      <c r="AC35">
        <v>6.2</v>
      </c>
      <c r="AD35">
        <v>5.2</v>
      </c>
      <c r="AE35">
        <v>5.5</v>
      </c>
      <c r="AF35">
        <v>5.5</v>
      </c>
      <c r="AG35">
        <v>4.8</v>
      </c>
      <c r="AH35">
        <v>5</v>
      </c>
      <c r="AI35">
        <v>4.7</v>
      </c>
      <c r="AJ35">
        <v>5.7</v>
      </c>
      <c r="AK35">
        <v>9.9</v>
      </c>
      <c r="AL35">
        <v>9.9</v>
      </c>
      <c r="AM35">
        <v>11.2</v>
      </c>
      <c r="AN35">
        <v>9.1</v>
      </c>
      <c r="AO35">
        <v>8.7</v>
      </c>
      <c r="AP35">
        <v>8.1</v>
      </c>
      <c r="AQ35">
        <v>9.7</v>
      </c>
      <c r="AR35">
        <v>8.6</v>
      </c>
      <c r="AS35">
        <v>15.8</v>
      </c>
      <c r="AT35">
        <v>12.8</v>
      </c>
      <c r="AU35">
        <v>14.7</v>
      </c>
      <c r="AV35">
        <v>16.3</v>
      </c>
      <c r="AW35">
        <v>14.1</v>
      </c>
      <c r="AX35">
        <v>14.7</v>
      </c>
      <c r="AY35">
        <v>14.8</v>
      </c>
      <c r="AZ35">
        <v>16.3</v>
      </c>
      <c r="BA35">
        <v>17.1</v>
      </c>
      <c r="BB35">
        <v>22.5</v>
      </c>
      <c r="BC35">
        <v>17.3</v>
      </c>
      <c r="BD35">
        <v>18.4</v>
      </c>
    </row>
    <row r="36" spans="1:56" ht="12.75">
      <c r="A36" t="s">
        <v>106</v>
      </c>
      <c r="B36" t="s">
        <v>107</v>
      </c>
      <c r="C36">
        <v>0.6</v>
      </c>
      <c r="D36">
        <v>0.5</v>
      </c>
      <c r="E36">
        <v>0.5</v>
      </c>
      <c r="F36">
        <v>0.4</v>
      </c>
      <c r="G36">
        <v>0.3</v>
      </c>
      <c r="H36">
        <v>0.5</v>
      </c>
      <c r="I36">
        <v>0.5</v>
      </c>
      <c r="J36">
        <v>0.7</v>
      </c>
      <c r="K36">
        <v>1.1</v>
      </c>
      <c r="L36">
        <v>1</v>
      </c>
      <c r="M36">
        <v>1.4</v>
      </c>
      <c r="N36">
        <v>1.9</v>
      </c>
      <c r="O36">
        <v>2.1</v>
      </c>
      <c r="P36">
        <v>2.4</v>
      </c>
      <c r="Q36">
        <v>2.4</v>
      </c>
      <c r="R36">
        <v>2.8</v>
      </c>
      <c r="S36">
        <v>3.5</v>
      </c>
      <c r="T36">
        <v>3.4</v>
      </c>
      <c r="U36">
        <v>3.7</v>
      </c>
      <c r="V36">
        <v>4</v>
      </c>
      <c r="W36">
        <v>5.2</v>
      </c>
      <c r="X36">
        <v>5.7</v>
      </c>
      <c r="Y36">
        <v>7.1</v>
      </c>
      <c r="Z36">
        <v>7.6</v>
      </c>
      <c r="AA36">
        <v>8.6</v>
      </c>
      <c r="AB36">
        <v>8.7</v>
      </c>
      <c r="AC36">
        <v>9.5</v>
      </c>
      <c r="AD36">
        <v>9.5</v>
      </c>
      <c r="AE36">
        <v>9.8</v>
      </c>
      <c r="AF36">
        <v>10.6</v>
      </c>
      <c r="AG36">
        <v>10.8</v>
      </c>
      <c r="AH36">
        <v>11.6</v>
      </c>
      <c r="AI36">
        <v>12.9</v>
      </c>
      <c r="AJ36">
        <v>13.4</v>
      </c>
      <c r="AK36">
        <v>12.5</v>
      </c>
      <c r="AL36">
        <v>15.9</v>
      </c>
      <c r="AM36">
        <v>15.6</v>
      </c>
      <c r="AN36">
        <v>16.3</v>
      </c>
      <c r="AO36">
        <v>16.5</v>
      </c>
      <c r="AP36">
        <v>17.7</v>
      </c>
      <c r="AQ36">
        <v>18.1</v>
      </c>
      <c r="AR36">
        <v>20.6</v>
      </c>
      <c r="AS36">
        <v>22.1</v>
      </c>
      <c r="AT36">
        <v>28</v>
      </c>
      <c r="AU36">
        <v>27.2</v>
      </c>
      <c r="AV36">
        <v>29.1</v>
      </c>
      <c r="AW36">
        <v>30.5</v>
      </c>
      <c r="AX36">
        <v>32.3</v>
      </c>
      <c r="AY36">
        <v>37</v>
      </c>
      <c r="AZ36">
        <v>36.5</v>
      </c>
      <c r="BA36">
        <v>37.4</v>
      </c>
      <c r="BB36">
        <v>38.9</v>
      </c>
      <c r="BC36">
        <v>38.8</v>
      </c>
      <c r="BD36">
        <v>39.9</v>
      </c>
    </row>
    <row r="37" spans="1:56" ht="12.75">
      <c r="A37" t="s">
        <v>108</v>
      </c>
      <c r="B37" t="s">
        <v>109</v>
      </c>
      <c r="C37">
        <v>0</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-0.1</v>
      </c>
      <c r="AB37">
        <v>0</v>
      </c>
      <c r="AC37">
        <v>-0.6</v>
      </c>
      <c r="AD37">
        <v>-0.3</v>
      </c>
      <c r="AE37">
        <v>0.1</v>
      </c>
      <c r="AF37">
        <v>-0.5</v>
      </c>
      <c r="AG37">
        <v>-0.5</v>
      </c>
      <c r="AH37">
        <v>-0.7</v>
      </c>
      <c r="AI37">
        <v>-0.5</v>
      </c>
      <c r="AJ37">
        <v>-0.3</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row>
    <row r="38" spans="1:56" ht="12.75">
      <c r="A38" t="s">
        <v>110</v>
      </c>
      <c r="B38" t="s">
        <v>111</v>
      </c>
      <c r="C38">
        <v>0</v>
      </c>
      <c r="D38">
        <v>0</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-0.1</v>
      </c>
      <c r="AL38">
        <v>-0.1</v>
      </c>
      <c r="AM38">
        <v>0</v>
      </c>
      <c r="AN38">
        <v>0</v>
      </c>
      <c r="AO38">
        <v>0</v>
      </c>
      <c r="AP38">
        <v>0</v>
      </c>
      <c r="AQ38">
        <v>0.1</v>
      </c>
      <c r="AR38">
        <v>0</v>
      </c>
      <c r="AS38">
        <v>0</v>
      </c>
      <c r="AT38">
        <v>0</v>
      </c>
      <c r="AU38">
        <v>0.2</v>
      </c>
      <c r="AV38">
        <v>0.3</v>
      </c>
      <c r="AW38">
        <v>0.3</v>
      </c>
      <c r="AX38">
        <v>0.1</v>
      </c>
      <c r="AY38">
        <v>-0.1</v>
      </c>
      <c r="AZ38">
        <v>0</v>
      </c>
      <c r="BA38">
        <v>-0.1</v>
      </c>
      <c r="BB38">
        <v>-0.1</v>
      </c>
      <c r="BC38">
        <v>-0.1</v>
      </c>
      <c r="BD38">
        <v>0</v>
      </c>
    </row>
    <row r="39" spans="1:56" ht="12.75">
      <c r="A39" t="s">
        <v>112</v>
      </c>
      <c r="B39" s="1" t="s">
        <v>113</v>
      </c>
      <c r="C39">
        <v>0.7</v>
      </c>
      <c r="D39">
        <v>0.8</v>
      </c>
      <c r="E39">
        <v>0.9</v>
      </c>
      <c r="F39">
        <v>0.9</v>
      </c>
      <c r="G39">
        <v>1</v>
      </c>
      <c r="H39">
        <v>1.1</v>
      </c>
      <c r="I39">
        <v>1.1</v>
      </c>
      <c r="J39">
        <v>1.2</v>
      </c>
      <c r="K39">
        <v>1.4</v>
      </c>
      <c r="L39">
        <v>1.5</v>
      </c>
      <c r="M39">
        <v>1.6</v>
      </c>
      <c r="N39">
        <v>2.1</v>
      </c>
      <c r="O39">
        <v>2.8</v>
      </c>
      <c r="P39">
        <v>3.3</v>
      </c>
      <c r="Q39">
        <v>3.7</v>
      </c>
      <c r="R39">
        <v>4.3</v>
      </c>
      <c r="S39">
        <v>4.8</v>
      </c>
      <c r="T39">
        <v>5.1</v>
      </c>
      <c r="U39">
        <v>5.7</v>
      </c>
      <c r="V39">
        <v>6.5</v>
      </c>
      <c r="W39">
        <v>7.5</v>
      </c>
      <c r="X39">
        <v>8.8</v>
      </c>
      <c r="Y39">
        <v>10.3</v>
      </c>
      <c r="Z39">
        <v>12.1</v>
      </c>
      <c r="AA39">
        <v>13</v>
      </c>
      <c r="AB39">
        <v>13.7</v>
      </c>
      <c r="AC39">
        <v>15.2</v>
      </c>
      <c r="AD39">
        <v>15.6</v>
      </c>
      <c r="AE39">
        <v>16</v>
      </c>
      <c r="AF39">
        <v>17.7</v>
      </c>
      <c r="AG39">
        <v>19.6</v>
      </c>
      <c r="AH39">
        <v>21.5</v>
      </c>
      <c r="AI39">
        <v>23.5</v>
      </c>
      <c r="AJ39">
        <v>25.1</v>
      </c>
      <c r="AK39">
        <v>27.8</v>
      </c>
      <c r="AL39">
        <v>28.6</v>
      </c>
      <c r="AM39">
        <v>31</v>
      </c>
      <c r="AN39">
        <v>32.1</v>
      </c>
      <c r="AO39">
        <v>31.1</v>
      </c>
      <c r="AP39">
        <v>29.7</v>
      </c>
      <c r="AQ39">
        <v>29.8</v>
      </c>
      <c r="AR39">
        <v>28.1</v>
      </c>
      <c r="AS39">
        <v>30.2</v>
      </c>
      <c r="AT39">
        <v>34.5</v>
      </c>
      <c r="AU39">
        <v>36.9</v>
      </c>
      <c r="AV39">
        <v>38.8</v>
      </c>
      <c r="AW39">
        <v>43.1</v>
      </c>
      <c r="AX39">
        <v>41.6</v>
      </c>
      <c r="AY39">
        <v>48.9</v>
      </c>
      <c r="AZ39">
        <v>45</v>
      </c>
      <c r="BA39">
        <v>46.1</v>
      </c>
      <c r="BB39">
        <v>46.1</v>
      </c>
      <c r="BC39">
        <v>46.9</v>
      </c>
      <c r="BD39">
        <v>45.4</v>
      </c>
    </row>
    <row r="40" spans="2:56" s="23" customFormat="1" ht="12.75">
      <c r="B40" s="27" t="s">
        <v>297</v>
      </c>
      <c r="C40" s="28">
        <f aca="true" t="shared" si="12" ref="C40:AH40">C39/C$5</f>
        <v>0.005636070853462158</v>
      </c>
      <c r="D40" s="28">
        <f t="shared" si="12"/>
        <v>0.006097560975609757</v>
      </c>
      <c r="E40" s="28">
        <f t="shared" si="12"/>
        <v>0.006382978723404256</v>
      </c>
      <c r="F40" s="28">
        <f t="shared" si="12"/>
        <v>0.0059210526315789476</v>
      </c>
      <c r="G40" s="28">
        <f t="shared" si="12"/>
        <v>0.00625</v>
      </c>
      <c r="H40" s="28">
        <f t="shared" si="12"/>
        <v>0.006524317912218269</v>
      </c>
      <c r="I40" s="28">
        <f t="shared" si="12"/>
        <v>0.006077348066298343</v>
      </c>
      <c r="J40" s="28">
        <f t="shared" si="12"/>
        <v>0.00588523786169691</v>
      </c>
      <c r="K40" s="28">
        <f t="shared" si="12"/>
        <v>0.006042296072507553</v>
      </c>
      <c r="L40" s="28">
        <f t="shared" si="12"/>
        <v>0.005753739930955121</v>
      </c>
      <c r="M40" s="28">
        <f t="shared" si="12"/>
        <v>0.005643738977072311</v>
      </c>
      <c r="N40" s="28">
        <f t="shared" si="12"/>
        <v>0.006614173228346457</v>
      </c>
      <c r="O40" s="28">
        <f t="shared" si="12"/>
        <v>0.007945516458569807</v>
      </c>
      <c r="P40" s="28">
        <f t="shared" si="12"/>
        <v>0.008551438196423945</v>
      </c>
      <c r="Q40" s="28">
        <f t="shared" si="12"/>
        <v>0.008881421027364379</v>
      </c>
      <c r="R40" s="28">
        <f t="shared" si="12"/>
        <v>0.00918214819560111</v>
      </c>
      <c r="S40" s="28">
        <f t="shared" si="12"/>
        <v>0.008831646734130635</v>
      </c>
      <c r="T40" s="28">
        <f t="shared" si="12"/>
        <v>0.008761381205978353</v>
      </c>
      <c r="U40" s="28">
        <f t="shared" si="12"/>
        <v>0.009046183145532455</v>
      </c>
      <c r="V40" s="28">
        <f t="shared" si="12"/>
        <v>0.009395779126915294</v>
      </c>
      <c r="W40" s="28">
        <f t="shared" si="12"/>
        <v>0.009805203294548308</v>
      </c>
      <c r="X40" s="28">
        <f t="shared" si="12"/>
        <v>0.010005685048322912</v>
      </c>
      <c r="Y40" s="28">
        <f t="shared" si="12"/>
        <v>0.010303090927278184</v>
      </c>
      <c r="Z40" s="28">
        <f t="shared" si="12"/>
        <v>0.010904830569574623</v>
      </c>
      <c r="AA40" s="28">
        <f t="shared" si="12"/>
        <v>0.010789277118433064</v>
      </c>
      <c r="AB40" s="28">
        <f t="shared" si="12"/>
        <v>0.010658160883771587</v>
      </c>
      <c r="AC40" s="28">
        <f t="shared" si="12"/>
        <v>0.010924248957884145</v>
      </c>
      <c r="AD40" s="28">
        <f t="shared" si="12"/>
        <v>0.010512837792304063</v>
      </c>
      <c r="AE40" s="28">
        <f t="shared" si="12"/>
        <v>0.010278812797121933</v>
      </c>
      <c r="AF40" s="28">
        <f t="shared" si="12"/>
        <v>0.010753994774895193</v>
      </c>
      <c r="AG40" s="28">
        <f t="shared" si="12"/>
        <v>0.011017425519955031</v>
      </c>
      <c r="AH40" s="28">
        <f t="shared" si="12"/>
        <v>0.011207840275243706</v>
      </c>
      <c r="AI40" s="28">
        <f aca="true" t="shared" si="13" ref="AI40:BD40">AI39/AI$5</f>
        <v>0.011563253456674704</v>
      </c>
      <c r="AJ40" s="28">
        <f t="shared" si="13"/>
        <v>0.011326203691169172</v>
      </c>
      <c r="AK40" s="28">
        <f t="shared" si="13"/>
        <v>0.012091688051846376</v>
      </c>
      <c r="AL40" s="28">
        <f t="shared" si="13"/>
        <v>0.01204413374884191</v>
      </c>
      <c r="AM40" s="28">
        <f t="shared" si="13"/>
        <v>0.012446799967879226</v>
      </c>
      <c r="AN40" s="28">
        <f t="shared" si="13"/>
        <v>0.012474739623814707</v>
      </c>
      <c r="AO40" s="28">
        <f t="shared" si="13"/>
        <v>0.011741165810933252</v>
      </c>
      <c r="AP40" s="28">
        <f t="shared" si="13"/>
        <v>0.010944870283018868</v>
      </c>
      <c r="AQ40" s="28">
        <f t="shared" si="13"/>
        <v>0.010538972980619607</v>
      </c>
      <c r="AR40" s="28">
        <f t="shared" si="13"/>
        <v>0.009469888450780171</v>
      </c>
      <c r="AS40" s="28">
        <f t="shared" si="13"/>
        <v>0.009528316769206499</v>
      </c>
      <c r="AT40" s="28">
        <f t="shared" si="13"/>
        <v>0.01027121974455923</v>
      </c>
      <c r="AU40" s="28">
        <f t="shared" si="13"/>
        <v>0.010342507988115925</v>
      </c>
      <c r="AV40" s="28">
        <f t="shared" si="13"/>
        <v>0.010283048870984841</v>
      </c>
      <c r="AW40" s="28">
        <f t="shared" si="13"/>
        <v>0.010679948458717416</v>
      </c>
      <c r="AX40" s="28">
        <f t="shared" si="13"/>
        <v>0.009743986133558194</v>
      </c>
      <c r="AY40" s="28">
        <f t="shared" si="13"/>
        <v>0.010766656391738957</v>
      </c>
      <c r="AZ40" s="28">
        <f t="shared" si="13"/>
        <v>0.009289843104872006</v>
      </c>
      <c r="BA40" s="28">
        <f t="shared" si="13"/>
        <v>0.008843276424323806</v>
      </c>
      <c r="BB40" s="28">
        <f t="shared" si="13"/>
        <v>0.00845592281448329</v>
      </c>
      <c r="BC40" s="28">
        <f t="shared" si="13"/>
        <v>0.008472739097445533</v>
      </c>
      <c r="BD40" s="28">
        <f t="shared" si="13"/>
        <v>0.008075992599971538</v>
      </c>
    </row>
    <row r="41" spans="1:56" ht="12.75">
      <c r="A41" t="s">
        <v>114</v>
      </c>
      <c r="B41" s="1" t="s">
        <v>115</v>
      </c>
      <c r="C41">
        <v>5.2</v>
      </c>
      <c r="D41">
        <v>5.5</v>
      </c>
      <c r="E41">
        <v>6.3</v>
      </c>
      <c r="F41">
        <v>6.5</v>
      </c>
      <c r="G41">
        <v>7</v>
      </c>
      <c r="H41">
        <v>7.4</v>
      </c>
      <c r="I41">
        <v>7.8</v>
      </c>
      <c r="J41">
        <v>10.1</v>
      </c>
      <c r="K41">
        <v>15.2</v>
      </c>
      <c r="L41">
        <v>18.6</v>
      </c>
      <c r="M41">
        <v>21.1</v>
      </c>
      <c r="N41">
        <v>24.2</v>
      </c>
      <c r="O41">
        <v>27.6</v>
      </c>
      <c r="P41">
        <v>31.5</v>
      </c>
      <c r="Q41">
        <v>36.1</v>
      </c>
      <c r="R41">
        <v>42.3</v>
      </c>
      <c r="S41">
        <v>50.2</v>
      </c>
      <c r="T41">
        <v>55.6</v>
      </c>
      <c r="U41">
        <v>62.5</v>
      </c>
      <c r="V41">
        <v>70.3</v>
      </c>
      <c r="W41">
        <v>78.7</v>
      </c>
      <c r="X41">
        <v>92</v>
      </c>
      <c r="Y41">
        <v>105.7</v>
      </c>
      <c r="Z41">
        <v>117.2</v>
      </c>
      <c r="AA41">
        <v>129.6</v>
      </c>
      <c r="AB41">
        <v>142.4</v>
      </c>
      <c r="AC41">
        <v>153.8</v>
      </c>
      <c r="AD41">
        <v>165.1</v>
      </c>
      <c r="AE41">
        <v>178.5</v>
      </c>
      <c r="AF41">
        <v>193.3</v>
      </c>
      <c r="AG41">
        <v>217.4</v>
      </c>
      <c r="AH41">
        <v>245.2</v>
      </c>
      <c r="AI41">
        <v>282.1</v>
      </c>
      <c r="AJ41">
        <v>319.3</v>
      </c>
      <c r="AK41">
        <v>347.6</v>
      </c>
      <c r="AL41">
        <v>374.2</v>
      </c>
      <c r="AM41">
        <v>403.4</v>
      </c>
      <c r="AN41">
        <v>428.7</v>
      </c>
      <c r="AO41">
        <v>447.2</v>
      </c>
      <c r="AP41">
        <v>456.2</v>
      </c>
      <c r="AQ41">
        <v>475.8</v>
      </c>
      <c r="AR41">
        <v>505.9</v>
      </c>
      <c r="AS41">
        <v>569.2</v>
      </c>
      <c r="AT41">
        <v>622</v>
      </c>
      <c r="AU41">
        <v>660.9</v>
      </c>
      <c r="AV41">
        <v>718.9</v>
      </c>
      <c r="AW41">
        <v>774.6</v>
      </c>
      <c r="AX41">
        <v>842.7</v>
      </c>
      <c r="AY41">
        <v>910.3</v>
      </c>
      <c r="AZ41">
        <v>975.2</v>
      </c>
      <c r="BA41">
        <v>1049.6</v>
      </c>
      <c r="BB41">
        <v>1101.5</v>
      </c>
      <c r="BC41">
        <v>1138.4</v>
      </c>
      <c r="BD41">
        <v>1186.1</v>
      </c>
    </row>
    <row r="42" spans="2:56" s="23" customFormat="1" ht="12.75">
      <c r="B42" s="27" t="s">
        <v>297</v>
      </c>
      <c r="C42" s="28">
        <f aca="true" t="shared" si="14" ref="C42:AH42">C41/C$5</f>
        <v>0.04186795491143317</v>
      </c>
      <c r="D42" s="28">
        <f t="shared" si="14"/>
        <v>0.041920731707317076</v>
      </c>
      <c r="E42" s="28">
        <f t="shared" si="14"/>
        <v>0.04468085106382979</v>
      </c>
      <c r="F42" s="28">
        <f t="shared" si="14"/>
        <v>0.04276315789473684</v>
      </c>
      <c r="G42" s="28">
        <f t="shared" si="14"/>
        <v>0.04375</v>
      </c>
      <c r="H42" s="28">
        <f t="shared" si="14"/>
        <v>0.0438908659549229</v>
      </c>
      <c r="I42" s="28">
        <f t="shared" si="14"/>
        <v>0.0430939226519337</v>
      </c>
      <c r="J42" s="28">
        <f t="shared" si="14"/>
        <v>0.04953408533594899</v>
      </c>
      <c r="K42" s="28">
        <f t="shared" si="14"/>
        <v>0.06560207164436772</v>
      </c>
      <c r="L42" s="28">
        <f t="shared" si="14"/>
        <v>0.07134637514384351</v>
      </c>
      <c r="M42" s="28">
        <f t="shared" si="14"/>
        <v>0.0744268077601411</v>
      </c>
      <c r="N42" s="28">
        <f t="shared" si="14"/>
        <v>0.07622047244094488</v>
      </c>
      <c r="O42" s="28">
        <f t="shared" si="14"/>
        <v>0.0783200908059024</v>
      </c>
      <c r="P42" s="28">
        <f t="shared" si="14"/>
        <v>0.08162736460222857</v>
      </c>
      <c r="Q42" s="28">
        <f t="shared" si="14"/>
        <v>0.08665386461833893</v>
      </c>
      <c r="R42" s="28">
        <f t="shared" si="14"/>
        <v>0.09032671364509928</v>
      </c>
      <c r="S42" s="28">
        <f t="shared" si="14"/>
        <v>0.0923643054277829</v>
      </c>
      <c r="T42" s="28">
        <f t="shared" si="14"/>
        <v>0.0955162343239993</v>
      </c>
      <c r="U42" s="28">
        <f t="shared" si="14"/>
        <v>0.09919060466592604</v>
      </c>
      <c r="V42" s="28">
        <f t="shared" si="14"/>
        <v>0.10161896501879156</v>
      </c>
      <c r="W42" s="28">
        <f t="shared" si="14"/>
        <v>0.10288926657079357</v>
      </c>
      <c r="X42" s="28">
        <f t="shared" si="14"/>
        <v>0.1046048891415577</v>
      </c>
      <c r="Y42" s="28">
        <f t="shared" si="14"/>
        <v>0.10573171951585475</v>
      </c>
      <c r="Z42" s="28">
        <f t="shared" si="14"/>
        <v>0.10562364816149965</v>
      </c>
      <c r="AA42" s="28">
        <f t="shared" si="14"/>
        <v>0.10756079342684038</v>
      </c>
      <c r="AB42" s="28">
        <f t="shared" si="14"/>
        <v>0.11078263575540688</v>
      </c>
      <c r="AC42" s="28">
        <f t="shared" si="14"/>
        <v>0.11053615063964353</v>
      </c>
      <c r="AD42" s="28">
        <f t="shared" si="14"/>
        <v>0.11126086663521799</v>
      </c>
      <c r="AE42" s="28">
        <f t="shared" si="14"/>
        <v>0.11467300526789156</v>
      </c>
      <c r="AF42" s="28">
        <f t="shared" si="14"/>
        <v>0.11744334406707577</v>
      </c>
      <c r="AG42" s="28">
        <f t="shared" si="14"/>
        <v>0.12220348510399101</v>
      </c>
      <c r="AH42" s="28">
        <f t="shared" si="14"/>
        <v>0.12782150862743052</v>
      </c>
      <c r="AI42" s="28">
        <f aca="true" t="shared" si="15" ref="AI42:BD42">AI41/AI$5</f>
        <v>0.13880824681395465</v>
      </c>
      <c r="AJ42" s="28">
        <f t="shared" si="15"/>
        <v>0.14408194576057037</v>
      </c>
      <c r="AK42" s="28">
        <f t="shared" si="15"/>
        <v>0.15118959592884174</v>
      </c>
      <c r="AL42" s="28">
        <f t="shared" si="15"/>
        <v>0.1575844352733092</v>
      </c>
      <c r="AM42" s="28">
        <f t="shared" si="15"/>
        <v>0.1619690034529832</v>
      </c>
      <c r="AN42" s="28">
        <f t="shared" si="15"/>
        <v>0.16660189647131976</v>
      </c>
      <c r="AO42" s="28">
        <f t="shared" si="15"/>
        <v>0.1688311688311688</v>
      </c>
      <c r="AP42" s="28">
        <f t="shared" si="15"/>
        <v>0.16811615566037735</v>
      </c>
      <c r="AQ42" s="28">
        <f t="shared" si="15"/>
        <v>0.16826991087848353</v>
      </c>
      <c r="AR42" s="28">
        <f t="shared" si="15"/>
        <v>0.1704916927846864</v>
      </c>
      <c r="AS42" s="28">
        <f t="shared" si="15"/>
        <v>0.17958668559709734</v>
      </c>
      <c r="AT42" s="28">
        <f t="shared" si="15"/>
        <v>0.1851796719164012</v>
      </c>
      <c r="AU42" s="28">
        <f t="shared" si="15"/>
        <v>0.18524020404731206</v>
      </c>
      <c r="AV42" s="28">
        <f t="shared" si="15"/>
        <v>0.19052793384925262</v>
      </c>
      <c r="AW42" s="28">
        <f t="shared" si="15"/>
        <v>0.19194171870353852</v>
      </c>
      <c r="AX42" s="28">
        <f t="shared" si="15"/>
        <v>0.19738598833532428</v>
      </c>
      <c r="AY42" s="28">
        <f t="shared" si="15"/>
        <v>0.20042714342331233</v>
      </c>
      <c r="AZ42" s="28">
        <f t="shared" si="15"/>
        <v>0.20132122213047068</v>
      </c>
      <c r="BA42" s="28">
        <f t="shared" si="15"/>
        <v>0.2013427968540188</v>
      </c>
      <c r="BB42" s="28">
        <f t="shared" si="15"/>
        <v>0.20204336182545213</v>
      </c>
      <c r="BC42" s="28">
        <f t="shared" si="15"/>
        <v>0.20565812768724936</v>
      </c>
      <c r="BD42" s="28">
        <f t="shared" si="15"/>
        <v>0.21098975380674537</v>
      </c>
    </row>
    <row r="43" spans="1:56" ht="12.75">
      <c r="A43" t="s">
        <v>116</v>
      </c>
      <c r="B43" s="1" t="s">
        <v>117</v>
      </c>
      <c r="C43">
        <v>0.7</v>
      </c>
      <c r="D43">
        <v>0.7</v>
      </c>
      <c r="E43">
        <v>0.8</v>
      </c>
      <c r="F43">
        <v>0.9</v>
      </c>
      <c r="G43">
        <v>0.9</v>
      </c>
      <c r="H43">
        <v>1</v>
      </c>
      <c r="I43">
        <v>1.1</v>
      </c>
      <c r="J43">
        <v>1.2</v>
      </c>
      <c r="K43">
        <v>1.3</v>
      </c>
      <c r="L43">
        <v>1.5</v>
      </c>
      <c r="M43">
        <v>1.7</v>
      </c>
      <c r="N43">
        <v>1.9</v>
      </c>
      <c r="O43">
        <v>2.2</v>
      </c>
      <c r="P43">
        <v>2.4</v>
      </c>
      <c r="Q43">
        <v>2.7</v>
      </c>
      <c r="R43">
        <v>3.2</v>
      </c>
      <c r="S43">
        <v>3.5</v>
      </c>
      <c r="T43">
        <v>3.8</v>
      </c>
      <c r="U43">
        <v>4.1</v>
      </c>
      <c r="V43">
        <v>4.6</v>
      </c>
      <c r="W43">
        <v>5</v>
      </c>
      <c r="X43">
        <v>5.5</v>
      </c>
      <c r="Y43">
        <v>6</v>
      </c>
      <c r="Z43">
        <v>6.3</v>
      </c>
      <c r="AA43">
        <v>6.7</v>
      </c>
      <c r="AB43">
        <v>7.7</v>
      </c>
      <c r="AC43">
        <v>8.1</v>
      </c>
      <c r="AD43">
        <v>8.7</v>
      </c>
      <c r="AE43">
        <v>8.9</v>
      </c>
      <c r="AF43">
        <v>9.6</v>
      </c>
      <c r="AG43">
        <v>10.6</v>
      </c>
      <c r="AH43">
        <v>11.7</v>
      </c>
      <c r="AI43">
        <v>12.6</v>
      </c>
      <c r="AJ43">
        <v>13.5</v>
      </c>
      <c r="AK43">
        <v>13.9</v>
      </c>
      <c r="AL43">
        <v>14.8</v>
      </c>
      <c r="AM43">
        <v>15.5</v>
      </c>
      <c r="AN43">
        <v>16</v>
      </c>
      <c r="AO43">
        <v>16.6</v>
      </c>
      <c r="AP43">
        <v>17.7</v>
      </c>
      <c r="AQ43">
        <v>18.8</v>
      </c>
      <c r="AR43">
        <v>20.5</v>
      </c>
      <c r="AS43">
        <v>22.3</v>
      </c>
      <c r="AT43">
        <v>24.6</v>
      </c>
      <c r="AU43">
        <v>25.2</v>
      </c>
      <c r="AV43">
        <v>26.6</v>
      </c>
      <c r="AW43">
        <v>28.2</v>
      </c>
      <c r="AX43">
        <v>30.3</v>
      </c>
      <c r="AY43">
        <v>32</v>
      </c>
      <c r="AZ43">
        <v>33.6</v>
      </c>
      <c r="BA43">
        <v>33.8</v>
      </c>
      <c r="BB43">
        <v>34</v>
      </c>
      <c r="BC43">
        <v>33.5</v>
      </c>
      <c r="BD43">
        <v>33.8</v>
      </c>
    </row>
    <row r="44" spans="2:56" s="23" customFormat="1" ht="12.75">
      <c r="B44" s="27" t="s">
        <v>297</v>
      </c>
      <c r="C44" s="28">
        <f aca="true" t="shared" si="16" ref="C44:AH44">C43/C$5</f>
        <v>0.005636070853462158</v>
      </c>
      <c r="D44" s="28">
        <f t="shared" si="16"/>
        <v>0.005335365853658537</v>
      </c>
      <c r="E44" s="28">
        <f t="shared" si="16"/>
        <v>0.005673758865248227</v>
      </c>
      <c r="F44" s="28">
        <f t="shared" si="16"/>
        <v>0.0059210526315789476</v>
      </c>
      <c r="G44" s="28">
        <f t="shared" si="16"/>
        <v>0.005625</v>
      </c>
      <c r="H44" s="28">
        <f t="shared" si="16"/>
        <v>0.005931198102016607</v>
      </c>
      <c r="I44" s="28">
        <f t="shared" si="16"/>
        <v>0.006077348066298343</v>
      </c>
      <c r="J44" s="28">
        <f t="shared" si="16"/>
        <v>0.00588523786169691</v>
      </c>
      <c r="K44" s="28">
        <f t="shared" si="16"/>
        <v>0.005610703495899871</v>
      </c>
      <c r="L44" s="28">
        <f t="shared" si="16"/>
        <v>0.005753739930955121</v>
      </c>
      <c r="M44" s="28">
        <f t="shared" si="16"/>
        <v>0.00599647266313933</v>
      </c>
      <c r="N44" s="28">
        <f t="shared" si="16"/>
        <v>0.005984251968503937</v>
      </c>
      <c r="O44" s="28">
        <f t="shared" si="16"/>
        <v>0.006242905788876278</v>
      </c>
      <c r="P44" s="28">
        <f t="shared" si="16"/>
        <v>0.006219227779217414</v>
      </c>
      <c r="Q44" s="28">
        <f t="shared" si="16"/>
        <v>0.006481036965914546</v>
      </c>
      <c r="R44" s="28">
        <f t="shared" si="16"/>
        <v>0.006833226564168268</v>
      </c>
      <c r="S44" s="28">
        <f t="shared" si="16"/>
        <v>0.006439742410303588</v>
      </c>
      <c r="T44" s="28">
        <f t="shared" si="16"/>
        <v>0.006528087957395636</v>
      </c>
      <c r="U44" s="28">
        <f t="shared" si="16"/>
        <v>0.006506903666084748</v>
      </c>
      <c r="V44" s="28">
        <f t="shared" si="16"/>
        <v>0.0066493206128939</v>
      </c>
      <c r="W44" s="28">
        <f t="shared" si="16"/>
        <v>0.006536802196365538</v>
      </c>
      <c r="X44" s="28">
        <f t="shared" si="16"/>
        <v>0.0062535531552018195</v>
      </c>
      <c r="Y44" s="28">
        <f t="shared" si="16"/>
        <v>0.006001800540162049</v>
      </c>
      <c r="Z44" s="28">
        <f t="shared" si="16"/>
        <v>0.00567772170151406</v>
      </c>
      <c r="AA44" s="28">
        <f t="shared" si="16"/>
        <v>0.005560627437961656</v>
      </c>
      <c r="AB44" s="28">
        <f t="shared" si="16"/>
        <v>0.005990353197448265</v>
      </c>
      <c r="AC44" s="28">
        <f t="shared" si="16"/>
        <v>0.005821474773609314</v>
      </c>
      <c r="AD44" s="28">
        <f t="shared" si="16"/>
        <v>0.0058629287687849575</v>
      </c>
      <c r="AE44" s="28">
        <f t="shared" si="16"/>
        <v>0.005717589618399075</v>
      </c>
      <c r="AF44" s="28">
        <f t="shared" si="16"/>
        <v>0.005832675132146545</v>
      </c>
      <c r="AG44" s="28">
        <f t="shared" si="16"/>
        <v>0.0059584035975267</v>
      </c>
      <c r="AH44" s="28">
        <f t="shared" si="16"/>
        <v>0.006099150289318667</v>
      </c>
      <c r="AI44" s="28">
        <f aca="true" t="shared" si="17" ref="AI44:BD44">AI43/AI$5</f>
        <v>0.006199872066131968</v>
      </c>
      <c r="AJ44" s="28">
        <f t="shared" si="17"/>
        <v>0.006091782861784216</v>
      </c>
      <c r="AK44" s="28">
        <f t="shared" si="17"/>
        <v>0.006045844025923188</v>
      </c>
      <c r="AL44" s="28">
        <f t="shared" si="17"/>
        <v>0.006232628653246863</v>
      </c>
      <c r="AM44" s="28">
        <f t="shared" si="17"/>
        <v>0.006223399983939613</v>
      </c>
      <c r="AN44" s="28">
        <f t="shared" si="17"/>
        <v>0.00621793875330328</v>
      </c>
      <c r="AO44" s="28">
        <f t="shared" si="17"/>
        <v>0.00626698882512836</v>
      </c>
      <c r="AP44" s="28">
        <f t="shared" si="17"/>
        <v>0.006522700471698113</v>
      </c>
      <c r="AQ44" s="28">
        <f t="shared" si="17"/>
        <v>0.0066487480548875376</v>
      </c>
      <c r="AR44" s="28">
        <f t="shared" si="17"/>
        <v>0.006908637481885889</v>
      </c>
      <c r="AS44" s="28">
        <f t="shared" si="17"/>
        <v>0.007035810064678971</v>
      </c>
      <c r="AT44" s="28">
        <f t="shared" si="17"/>
        <v>0.007323826252642235</v>
      </c>
      <c r="AU44" s="28">
        <f t="shared" si="17"/>
        <v>0.0070631761870059975</v>
      </c>
      <c r="AV44" s="28">
        <f t="shared" si="17"/>
        <v>0.007049719071345278</v>
      </c>
      <c r="AW44" s="28">
        <f t="shared" si="17"/>
        <v>0.006987808504311626</v>
      </c>
      <c r="AX44" s="28">
        <f t="shared" si="17"/>
        <v>0.007097182207856089</v>
      </c>
      <c r="AY44" s="28">
        <f t="shared" si="17"/>
        <v>0.007045664714430402</v>
      </c>
      <c r="AZ44" s="28">
        <f t="shared" si="17"/>
        <v>0.006936416184971098</v>
      </c>
      <c r="BA44" s="28">
        <f t="shared" si="17"/>
        <v>0.006483790523690773</v>
      </c>
      <c r="BB44" s="28">
        <f t="shared" si="17"/>
        <v>0.006236472357753402</v>
      </c>
      <c r="BC44" s="28">
        <f t="shared" si="17"/>
        <v>0.006051956498175381</v>
      </c>
      <c r="BD44" s="28">
        <f t="shared" si="17"/>
        <v>0.0060125231250889415</v>
      </c>
    </row>
    <row r="45" spans="1:56" ht="12.75">
      <c r="A45" t="s">
        <v>118</v>
      </c>
      <c r="B45" s="1" t="s">
        <v>119</v>
      </c>
      <c r="C45">
        <v>14.7</v>
      </c>
      <c r="D45">
        <v>16.2</v>
      </c>
      <c r="E45">
        <v>17.6</v>
      </c>
      <c r="F45">
        <v>18.9</v>
      </c>
      <c r="G45">
        <v>20.6</v>
      </c>
      <c r="H45">
        <v>22.8</v>
      </c>
      <c r="I45">
        <v>25.3</v>
      </c>
      <c r="J45">
        <v>29</v>
      </c>
      <c r="K45">
        <v>32.9</v>
      </c>
      <c r="L45">
        <v>37.1</v>
      </c>
      <c r="M45">
        <v>42.4</v>
      </c>
      <c r="N45">
        <v>49.5</v>
      </c>
      <c r="O45">
        <v>56.6</v>
      </c>
      <c r="P45">
        <v>63.1</v>
      </c>
      <c r="Q45">
        <v>68.6</v>
      </c>
      <c r="R45">
        <v>76.8</v>
      </c>
      <c r="S45">
        <v>89.9</v>
      </c>
      <c r="T45">
        <v>96.5</v>
      </c>
      <c r="U45">
        <v>103.1</v>
      </c>
      <c r="V45">
        <v>110.3</v>
      </c>
      <c r="W45">
        <v>120.9</v>
      </c>
      <c r="X45">
        <v>131.8</v>
      </c>
      <c r="Y45">
        <v>143.2</v>
      </c>
      <c r="Z45">
        <v>151.9</v>
      </c>
      <c r="AA45">
        <v>161.2</v>
      </c>
      <c r="AB45">
        <v>173.5</v>
      </c>
      <c r="AC45">
        <v>187.7</v>
      </c>
      <c r="AD45">
        <v>202</v>
      </c>
      <c r="AE45">
        <v>216.4</v>
      </c>
      <c r="AF45">
        <v>232</v>
      </c>
      <c r="AG45">
        <v>254.5</v>
      </c>
      <c r="AH45">
        <v>276</v>
      </c>
      <c r="AI45">
        <v>291.9</v>
      </c>
      <c r="AJ45">
        <v>309.9</v>
      </c>
      <c r="AK45">
        <v>327.6</v>
      </c>
      <c r="AL45">
        <v>344.1</v>
      </c>
      <c r="AM45">
        <v>364.6</v>
      </c>
      <c r="AN45">
        <v>380.9</v>
      </c>
      <c r="AO45">
        <v>401</v>
      </c>
      <c r="AP45">
        <v>426.7</v>
      </c>
      <c r="AQ45">
        <v>455.3</v>
      </c>
      <c r="AR45">
        <v>491.1</v>
      </c>
      <c r="AS45">
        <v>528.4</v>
      </c>
      <c r="AT45">
        <v>547.4</v>
      </c>
      <c r="AU45">
        <v>570.7</v>
      </c>
      <c r="AV45">
        <v>606.4</v>
      </c>
      <c r="AW45">
        <v>637.3</v>
      </c>
      <c r="AX45">
        <v>671.5</v>
      </c>
      <c r="AY45">
        <v>714.3</v>
      </c>
      <c r="AZ45">
        <v>755.4</v>
      </c>
      <c r="BA45">
        <v>780.6</v>
      </c>
      <c r="BB45">
        <v>813</v>
      </c>
      <c r="BC45">
        <v>812</v>
      </c>
      <c r="BD45">
        <v>811.6</v>
      </c>
    </row>
    <row r="46" spans="2:56" s="23" customFormat="1" ht="12.75">
      <c r="B46" s="27" t="s">
        <v>297</v>
      </c>
      <c r="C46" s="28">
        <f aca="true" t="shared" si="18" ref="C46:AH46">C45/C$5</f>
        <v>0.11835748792270531</v>
      </c>
      <c r="D46" s="28">
        <f t="shared" si="18"/>
        <v>0.12347560975609756</v>
      </c>
      <c r="E46" s="28">
        <f t="shared" si="18"/>
        <v>0.124822695035461</v>
      </c>
      <c r="F46" s="28">
        <f t="shared" si="18"/>
        <v>0.12434210526315788</v>
      </c>
      <c r="G46" s="28">
        <f t="shared" si="18"/>
        <v>0.12875</v>
      </c>
      <c r="H46" s="28">
        <f t="shared" si="18"/>
        <v>0.13523131672597866</v>
      </c>
      <c r="I46" s="28">
        <f t="shared" si="18"/>
        <v>0.1397790055248619</v>
      </c>
      <c r="J46" s="28">
        <f t="shared" si="18"/>
        <v>0.14222658165767532</v>
      </c>
      <c r="K46" s="28">
        <f t="shared" si="18"/>
        <v>0.1419939577039275</v>
      </c>
      <c r="L46" s="28">
        <f t="shared" si="18"/>
        <v>0.14230916762562335</v>
      </c>
      <c r="M46" s="28">
        <f t="shared" si="18"/>
        <v>0.14955908289241623</v>
      </c>
      <c r="N46" s="28">
        <f t="shared" si="18"/>
        <v>0.15590551181102363</v>
      </c>
      <c r="O46" s="28">
        <f t="shared" si="18"/>
        <v>0.16061293984108968</v>
      </c>
      <c r="P46" s="28">
        <f t="shared" si="18"/>
        <v>0.16351386369525786</v>
      </c>
      <c r="Q46" s="28">
        <f t="shared" si="18"/>
        <v>0.16466634661545845</v>
      </c>
      <c r="R46" s="28">
        <f t="shared" si="18"/>
        <v>0.16399743754003843</v>
      </c>
      <c r="S46" s="28">
        <f t="shared" si="18"/>
        <v>0.16540938362465502</v>
      </c>
      <c r="T46" s="28">
        <f t="shared" si="18"/>
        <v>0.16577907576017867</v>
      </c>
      <c r="U46" s="28">
        <f t="shared" si="18"/>
        <v>0.1636248214569116</v>
      </c>
      <c r="V46" s="28">
        <f t="shared" si="18"/>
        <v>0.15943914426134723</v>
      </c>
      <c r="W46" s="28">
        <f t="shared" si="18"/>
        <v>0.15805987710811872</v>
      </c>
      <c r="X46" s="28">
        <f t="shared" si="18"/>
        <v>0.14985787379192725</v>
      </c>
      <c r="Y46" s="28">
        <f t="shared" si="18"/>
        <v>0.14324297289186755</v>
      </c>
      <c r="Z46" s="28">
        <f t="shared" si="18"/>
        <v>0.13689617880317234</v>
      </c>
      <c r="AA46" s="28">
        <f t="shared" si="18"/>
        <v>0.13378703626857</v>
      </c>
      <c r="AB46" s="28">
        <f t="shared" si="18"/>
        <v>0.1349774389295161</v>
      </c>
      <c r="AC46" s="28">
        <f t="shared" si="18"/>
        <v>0.1349001006180825</v>
      </c>
      <c r="AD46" s="28">
        <f t="shared" si="18"/>
        <v>0.136127771413168</v>
      </c>
      <c r="AE46" s="28">
        <f t="shared" si="18"/>
        <v>0.13902094308107416</v>
      </c>
      <c r="AF46" s="28">
        <f t="shared" si="18"/>
        <v>0.14095631569354153</v>
      </c>
      <c r="AG46" s="28">
        <f t="shared" si="18"/>
        <v>0.14305789769533445</v>
      </c>
      <c r="AH46" s="28">
        <f t="shared" si="18"/>
        <v>0.14387739144033782</v>
      </c>
      <c r="AI46" s="28">
        <f aca="true" t="shared" si="19" ref="AI46:BD46">AI45/AI$5</f>
        <v>0.14363036953205727</v>
      </c>
      <c r="AJ46" s="28">
        <f t="shared" si="19"/>
        <v>0.13984025991606877</v>
      </c>
      <c r="AK46" s="28">
        <f t="shared" si="19"/>
        <v>0.14249053977643428</v>
      </c>
      <c r="AL46" s="28">
        <f t="shared" si="19"/>
        <v>0.14490861618798956</v>
      </c>
      <c r="AM46" s="28">
        <f t="shared" si="19"/>
        <v>0.14639042800931504</v>
      </c>
      <c r="AN46" s="28">
        <f t="shared" si="19"/>
        <v>0.14802580444582622</v>
      </c>
      <c r="AO46" s="28">
        <f t="shared" si="19"/>
        <v>0.15138930836605255</v>
      </c>
      <c r="AP46" s="28">
        <f t="shared" si="19"/>
        <v>0.15724498820754718</v>
      </c>
      <c r="AQ46" s="28">
        <f t="shared" si="19"/>
        <v>0.16101994624416469</v>
      </c>
      <c r="AR46" s="28">
        <f t="shared" si="19"/>
        <v>0.16550399352947123</v>
      </c>
      <c r="AS46" s="28">
        <f t="shared" si="19"/>
        <v>0.1667139927433349</v>
      </c>
      <c r="AT46" s="28">
        <f t="shared" si="19"/>
        <v>0.16297001994700644</v>
      </c>
      <c r="AU46" s="28">
        <f t="shared" si="19"/>
        <v>0.1599585178541398</v>
      </c>
      <c r="AV46" s="28">
        <f t="shared" si="19"/>
        <v>0.16071239266405174</v>
      </c>
      <c r="AW46" s="28">
        <f t="shared" si="19"/>
        <v>0.15791951630488651</v>
      </c>
      <c r="AX46" s="28">
        <f t="shared" si="19"/>
        <v>0.15728573770875787</v>
      </c>
      <c r="AY46" s="28">
        <f t="shared" si="19"/>
        <v>0.1572724470474261</v>
      </c>
      <c r="AZ46" s="28">
        <f t="shared" si="19"/>
        <v>0.1559454995871181</v>
      </c>
      <c r="BA46" s="28">
        <f t="shared" si="19"/>
        <v>0.14974103203529637</v>
      </c>
      <c r="BB46" s="28">
        <f t="shared" si="19"/>
        <v>0.14912505961333872</v>
      </c>
      <c r="BC46" s="28">
        <f t="shared" si="19"/>
        <v>0.146692199299057</v>
      </c>
      <c r="BD46" s="28">
        <f t="shared" si="19"/>
        <v>0.14437170912195815</v>
      </c>
    </row>
    <row r="47" spans="1:56" ht="12.75">
      <c r="A47" t="s">
        <v>120</v>
      </c>
      <c r="B47" t="s">
        <v>121</v>
      </c>
      <c r="C47">
        <v>12</v>
      </c>
      <c r="D47">
        <v>13.4</v>
      </c>
      <c r="E47">
        <v>14.7</v>
      </c>
      <c r="F47">
        <v>15.9</v>
      </c>
      <c r="G47">
        <v>17.3</v>
      </c>
      <c r="H47">
        <v>19.1</v>
      </c>
      <c r="I47">
        <v>21.1</v>
      </c>
      <c r="J47">
        <v>23.7</v>
      </c>
      <c r="K47">
        <v>26</v>
      </c>
      <c r="L47">
        <v>29.1</v>
      </c>
      <c r="M47">
        <v>32.8</v>
      </c>
      <c r="N47">
        <v>37.5</v>
      </c>
      <c r="O47">
        <v>42.4</v>
      </c>
      <c r="P47">
        <v>46.9</v>
      </c>
      <c r="Q47">
        <v>50.8</v>
      </c>
      <c r="R47">
        <v>56.1</v>
      </c>
      <c r="S47">
        <v>63.7</v>
      </c>
      <c r="T47">
        <v>69.1</v>
      </c>
      <c r="U47">
        <v>74.6</v>
      </c>
      <c r="V47">
        <v>80.1</v>
      </c>
      <c r="W47">
        <v>88.3</v>
      </c>
      <c r="X47">
        <v>95.8</v>
      </c>
      <c r="Y47">
        <v>102.9</v>
      </c>
      <c r="Z47">
        <v>109.9</v>
      </c>
      <c r="AA47">
        <v>117.3</v>
      </c>
      <c r="AB47">
        <v>127.8</v>
      </c>
      <c r="AC47">
        <v>138.2</v>
      </c>
      <c r="AD47">
        <v>150.5</v>
      </c>
      <c r="AE47">
        <v>163</v>
      </c>
      <c r="AF47">
        <v>174.8</v>
      </c>
      <c r="AG47">
        <v>190</v>
      </c>
      <c r="AH47">
        <v>206.7</v>
      </c>
      <c r="AI47">
        <v>219.6</v>
      </c>
      <c r="AJ47">
        <v>233.7</v>
      </c>
      <c r="AK47">
        <v>244.1</v>
      </c>
      <c r="AL47">
        <v>255.5</v>
      </c>
      <c r="AM47">
        <v>271.1</v>
      </c>
      <c r="AN47">
        <v>285.1</v>
      </c>
      <c r="AO47">
        <v>300.9</v>
      </c>
      <c r="AP47">
        <v>319.6</v>
      </c>
      <c r="AQ47">
        <v>342</v>
      </c>
      <c r="AR47">
        <v>368.5</v>
      </c>
      <c r="AS47">
        <v>392.6</v>
      </c>
      <c r="AT47">
        <v>409.7</v>
      </c>
      <c r="AU47">
        <v>433.8</v>
      </c>
      <c r="AV47">
        <v>458.8</v>
      </c>
      <c r="AW47">
        <v>481.5</v>
      </c>
      <c r="AX47">
        <v>509.2</v>
      </c>
      <c r="AY47">
        <v>537.7</v>
      </c>
      <c r="AZ47">
        <v>563.7</v>
      </c>
      <c r="BA47">
        <v>573.9</v>
      </c>
      <c r="BB47">
        <v>583.9</v>
      </c>
      <c r="BC47">
        <v>571.5</v>
      </c>
      <c r="BD47">
        <v>553.1</v>
      </c>
    </row>
    <row r="48" spans="1:56" ht="12.75">
      <c r="A48" t="s">
        <v>122</v>
      </c>
      <c r="B48" t="s">
        <v>123</v>
      </c>
      <c r="C48">
        <v>1.5</v>
      </c>
      <c r="D48">
        <v>1.7</v>
      </c>
      <c r="E48">
        <v>1.9</v>
      </c>
      <c r="F48">
        <v>2</v>
      </c>
      <c r="G48">
        <v>2.2</v>
      </c>
      <c r="H48">
        <v>2.4</v>
      </c>
      <c r="I48">
        <v>2.7</v>
      </c>
      <c r="J48">
        <v>3.3</v>
      </c>
      <c r="K48">
        <v>4.2</v>
      </c>
      <c r="L48">
        <v>5.1</v>
      </c>
      <c r="M48">
        <v>6</v>
      </c>
      <c r="N48">
        <v>7.4</v>
      </c>
      <c r="O48">
        <v>8.6</v>
      </c>
      <c r="P48">
        <v>9.5</v>
      </c>
      <c r="Q48">
        <v>10.5</v>
      </c>
      <c r="R48">
        <v>12.3</v>
      </c>
      <c r="S48">
        <v>15.3</v>
      </c>
      <c r="T48">
        <v>16.9</v>
      </c>
      <c r="U48">
        <v>18.8</v>
      </c>
      <c r="V48">
        <v>20.2</v>
      </c>
      <c r="W48">
        <v>22.6</v>
      </c>
      <c r="X48">
        <v>25.8</v>
      </c>
      <c r="Y48">
        <v>29.2</v>
      </c>
      <c r="Z48">
        <v>30.7</v>
      </c>
      <c r="AA48">
        <v>32.4</v>
      </c>
      <c r="AB48">
        <v>33.7</v>
      </c>
      <c r="AC48">
        <v>36.6</v>
      </c>
      <c r="AD48">
        <v>38</v>
      </c>
      <c r="AE48">
        <v>39.3</v>
      </c>
      <c r="AF48">
        <v>42.4</v>
      </c>
      <c r="AG48">
        <v>48.1</v>
      </c>
      <c r="AH48">
        <v>51.4</v>
      </c>
      <c r="AI48">
        <v>53</v>
      </c>
      <c r="AJ48">
        <v>55.4</v>
      </c>
      <c r="AK48">
        <v>60.8</v>
      </c>
      <c r="AL48">
        <v>63.9</v>
      </c>
      <c r="AM48">
        <v>66.3</v>
      </c>
      <c r="AN48">
        <v>67.6</v>
      </c>
      <c r="AO48">
        <v>71.1</v>
      </c>
      <c r="AP48">
        <v>76.5</v>
      </c>
      <c r="AQ48">
        <v>80.6</v>
      </c>
      <c r="AR48">
        <v>86.6</v>
      </c>
      <c r="AS48">
        <v>96.3</v>
      </c>
      <c r="AT48">
        <v>93.4</v>
      </c>
      <c r="AU48">
        <v>90.2</v>
      </c>
      <c r="AV48">
        <v>97.5</v>
      </c>
      <c r="AW48">
        <v>102.2</v>
      </c>
      <c r="AX48">
        <v>107.3</v>
      </c>
      <c r="AY48">
        <v>119.5</v>
      </c>
      <c r="AZ48">
        <v>131.2</v>
      </c>
      <c r="BA48">
        <v>142</v>
      </c>
      <c r="BB48">
        <v>154.6</v>
      </c>
      <c r="BC48">
        <v>160.7</v>
      </c>
      <c r="BD48">
        <v>175.9</v>
      </c>
    </row>
    <row r="49" spans="1:56" ht="12.75">
      <c r="A49" t="s">
        <v>124</v>
      </c>
      <c r="B49" t="s">
        <v>125</v>
      </c>
      <c r="C49">
        <v>1.2</v>
      </c>
      <c r="D49">
        <v>1.1</v>
      </c>
      <c r="E49">
        <v>1</v>
      </c>
      <c r="F49">
        <v>1.1</v>
      </c>
      <c r="G49">
        <v>1.2</v>
      </c>
      <c r="H49">
        <v>1.3</v>
      </c>
      <c r="I49">
        <v>1.6</v>
      </c>
      <c r="J49">
        <v>2.1</v>
      </c>
      <c r="K49">
        <v>2.6</v>
      </c>
      <c r="L49">
        <v>2.9</v>
      </c>
      <c r="M49">
        <v>3.5</v>
      </c>
      <c r="N49">
        <v>4.6</v>
      </c>
      <c r="O49">
        <v>5.6</v>
      </c>
      <c r="P49">
        <v>6.6</v>
      </c>
      <c r="Q49">
        <v>7.4</v>
      </c>
      <c r="R49">
        <v>8.4</v>
      </c>
      <c r="S49">
        <v>10.8</v>
      </c>
      <c r="T49">
        <v>10.5</v>
      </c>
      <c r="U49">
        <v>9.8</v>
      </c>
      <c r="V49">
        <v>10</v>
      </c>
      <c r="W49">
        <v>10</v>
      </c>
      <c r="X49">
        <v>10.3</v>
      </c>
      <c r="Y49">
        <v>11</v>
      </c>
      <c r="Z49">
        <v>11.2</v>
      </c>
      <c r="AA49">
        <v>11.4</v>
      </c>
      <c r="AB49">
        <v>12</v>
      </c>
      <c r="AC49">
        <v>12.9</v>
      </c>
      <c r="AD49">
        <v>13.5</v>
      </c>
      <c r="AE49">
        <v>14.2</v>
      </c>
      <c r="AF49">
        <v>14.8</v>
      </c>
      <c r="AG49">
        <v>16.4</v>
      </c>
      <c r="AH49">
        <v>17.8</v>
      </c>
      <c r="AI49">
        <v>19.4</v>
      </c>
      <c r="AJ49">
        <v>20.9</v>
      </c>
      <c r="AK49">
        <v>22.7</v>
      </c>
      <c r="AL49">
        <v>24.8</v>
      </c>
      <c r="AM49">
        <v>27.1</v>
      </c>
      <c r="AN49">
        <v>28.2</v>
      </c>
      <c r="AO49">
        <v>29</v>
      </c>
      <c r="AP49">
        <v>30.6</v>
      </c>
      <c r="AQ49">
        <v>32.6</v>
      </c>
      <c r="AR49">
        <v>36.1</v>
      </c>
      <c r="AS49">
        <v>39.4</v>
      </c>
      <c r="AT49">
        <v>44.3</v>
      </c>
      <c r="AU49">
        <v>46.7</v>
      </c>
      <c r="AV49">
        <v>50.1</v>
      </c>
      <c r="AW49">
        <v>53.6</v>
      </c>
      <c r="AX49">
        <v>55</v>
      </c>
      <c r="AY49">
        <v>57.2</v>
      </c>
      <c r="AZ49">
        <v>60.6</v>
      </c>
      <c r="BA49">
        <v>64.7</v>
      </c>
      <c r="BB49">
        <v>74.6</v>
      </c>
      <c r="BC49">
        <v>79.9</v>
      </c>
      <c r="BD49">
        <v>82.6</v>
      </c>
    </row>
    <row r="50" spans="1:56" ht="12.75">
      <c r="A50" t="s">
        <v>126</v>
      </c>
      <c r="B50" t="s">
        <v>127</v>
      </c>
      <c r="C50">
        <v>0.3</v>
      </c>
      <c r="D50">
        <v>0.3</v>
      </c>
      <c r="E50">
        <v>0.3</v>
      </c>
      <c r="F50">
        <v>0.3</v>
      </c>
      <c r="G50">
        <v>0.4</v>
      </c>
      <c r="H50">
        <v>0.4</v>
      </c>
      <c r="I50">
        <v>0.4</v>
      </c>
      <c r="J50">
        <v>0.5</v>
      </c>
      <c r="K50">
        <v>0.5</v>
      </c>
      <c r="L50">
        <v>0.5</v>
      </c>
      <c r="M50">
        <v>0.6</v>
      </c>
      <c r="N50">
        <v>0.7</v>
      </c>
      <c r="O50">
        <v>0.7</v>
      </c>
      <c r="P50">
        <v>0.8</v>
      </c>
      <c r="Q50">
        <v>0.9</v>
      </c>
      <c r="R50">
        <v>1</v>
      </c>
      <c r="S50">
        <v>1.1</v>
      </c>
      <c r="T50">
        <v>1.2</v>
      </c>
      <c r="U50">
        <v>1.3</v>
      </c>
      <c r="V50">
        <v>1.4</v>
      </c>
      <c r="W50">
        <v>1.5</v>
      </c>
      <c r="X50">
        <v>1.7</v>
      </c>
      <c r="Y50">
        <v>1.8</v>
      </c>
      <c r="Z50">
        <v>2</v>
      </c>
      <c r="AA50">
        <v>2.2</v>
      </c>
      <c r="AB50">
        <v>2.4</v>
      </c>
      <c r="AC50">
        <v>2.6</v>
      </c>
      <c r="AD50">
        <v>2.9</v>
      </c>
      <c r="AE50">
        <v>3.1</v>
      </c>
      <c r="AF50">
        <v>3.3</v>
      </c>
      <c r="AG50">
        <v>3.6</v>
      </c>
      <c r="AH50">
        <v>3.9</v>
      </c>
      <c r="AI50">
        <v>4.2</v>
      </c>
      <c r="AJ50">
        <v>4.5</v>
      </c>
      <c r="AK50">
        <v>4.6</v>
      </c>
      <c r="AL50">
        <v>4.9</v>
      </c>
      <c r="AM50">
        <v>5.2</v>
      </c>
      <c r="AN50">
        <v>5.5</v>
      </c>
      <c r="AO50">
        <v>5.9</v>
      </c>
      <c r="AP50">
        <v>6.2</v>
      </c>
      <c r="AQ50">
        <v>6.7</v>
      </c>
      <c r="AR50">
        <v>7.2</v>
      </c>
      <c r="AS50">
        <v>7.7</v>
      </c>
      <c r="AT50">
        <v>8.1</v>
      </c>
      <c r="AU50">
        <v>8.5</v>
      </c>
      <c r="AV50">
        <v>9.1</v>
      </c>
      <c r="AW50">
        <v>9.6</v>
      </c>
      <c r="AX50">
        <v>10</v>
      </c>
      <c r="AY50">
        <v>10.7</v>
      </c>
      <c r="AZ50">
        <v>11.5</v>
      </c>
      <c r="BA50">
        <v>11.7</v>
      </c>
      <c r="BB50">
        <v>11.6</v>
      </c>
      <c r="BC50">
        <v>11.4</v>
      </c>
      <c r="BD50">
        <v>11.5</v>
      </c>
    </row>
    <row r="51" spans="1:56" ht="12.75">
      <c r="A51" t="s">
        <v>128</v>
      </c>
      <c r="B51" t="s">
        <v>129</v>
      </c>
      <c r="C51">
        <v>0.9</v>
      </c>
      <c r="D51">
        <v>0.8</v>
      </c>
      <c r="E51">
        <v>0.7</v>
      </c>
      <c r="F51">
        <v>0.7</v>
      </c>
      <c r="G51">
        <v>0.8</v>
      </c>
      <c r="H51">
        <v>0.9</v>
      </c>
      <c r="I51">
        <v>1.1</v>
      </c>
      <c r="J51">
        <v>1.6</v>
      </c>
      <c r="K51">
        <v>2.1</v>
      </c>
      <c r="L51">
        <v>2.3</v>
      </c>
      <c r="M51">
        <v>2.9</v>
      </c>
      <c r="N51">
        <v>3.9</v>
      </c>
      <c r="O51">
        <v>4.8</v>
      </c>
      <c r="P51">
        <v>5.8</v>
      </c>
      <c r="Q51">
        <v>6.5</v>
      </c>
      <c r="R51">
        <v>7.4</v>
      </c>
      <c r="S51">
        <v>9.7</v>
      </c>
      <c r="T51">
        <v>9.3</v>
      </c>
      <c r="U51">
        <v>8.5</v>
      </c>
      <c r="V51">
        <v>8.6</v>
      </c>
      <c r="W51">
        <v>8.5</v>
      </c>
      <c r="X51">
        <v>8.6</v>
      </c>
      <c r="Y51">
        <v>9.2</v>
      </c>
      <c r="Z51">
        <v>9.2</v>
      </c>
      <c r="AA51">
        <v>9.3</v>
      </c>
      <c r="AB51">
        <v>9.7</v>
      </c>
      <c r="AC51">
        <v>10.3</v>
      </c>
      <c r="AD51">
        <v>10.7</v>
      </c>
      <c r="AE51">
        <v>11.1</v>
      </c>
      <c r="AF51">
        <v>11.5</v>
      </c>
      <c r="AG51">
        <v>12.8</v>
      </c>
      <c r="AH51">
        <v>13.9</v>
      </c>
      <c r="AI51">
        <v>15.1</v>
      </c>
      <c r="AJ51">
        <v>16.3</v>
      </c>
      <c r="AK51">
        <v>18</v>
      </c>
      <c r="AL51">
        <v>19.9</v>
      </c>
      <c r="AM51">
        <v>21.9</v>
      </c>
      <c r="AN51">
        <v>22.7</v>
      </c>
      <c r="AO51">
        <v>23.1</v>
      </c>
      <c r="AP51">
        <v>24.3</v>
      </c>
      <c r="AQ51">
        <v>26</v>
      </c>
      <c r="AR51">
        <v>28.9</v>
      </c>
      <c r="AS51">
        <v>31.7</v>
      </c>
      <c r="AT51">
        <v>36.2</v>
      </c>
      <c r="AU51">
        <v>38.2</v>
      </c>
      <c r="AV51">
        <v>40.9</v>
      </c>
      <c r="AW51">
        <v>44</v>
      </c>
      <c r="AX51">
        <v>45</v>
      </c>
      <c r="AY51">
        <v>46.5</v>
      </c>
      <c r="AZ51">
        <v>49.1</v>
      </c>
      <c r="BA51">
        <v>53</v>
      </c>
      <c r="BB51">
        <v>63</v>
      </c>
      <c r="BC51">
        <v>68.4</v>
      </c>
      <c r="BD51">
        <v>71.1</v>
      </c>
    </row>
    <row r="52" spans="1:56" ht="12.75">
      <c r="A52" t="s">
        <v>130</v>
      </c>
      <c r="B52" s="1" t="s">
        <v>131</v>
      </c>
      <c r="C52">
        <v>21.9</v>
      </c>
      <c r="D52">
        <v>23.6</v>
      </c>
      <c r="E52">
        <v>27.1</v>
      </c>
      <c r="F52">
        <v>28.1</v>
      </c>
      <c r="G52">
        <v>29.4</v>
      </c>
      <c r="H52">
        <v>30.4</v>
      </c>
      <c r="I52">
        <v>33</v>
      </c>
      <c r="J52">
        <v>35</v>
      </c>
      <c r="K52">
        <v>38.4</v>
      </c>
      <c r="L52">
        <v>43.3</v>
      </c>
      <c r="M52">
        <v>47.5</v>
      </c>
      <c r="N52">
        <v>58.7</v>
      </c>
      <c r="O52">
        <v>69.9</v>
      </c>
      <c r="P52">
        <v>77.4</v>
      </c>
      <c r="Q52">
        <v>88.6</v>
      </c>
      <c r="R52">
        <v>104.7</v>
      </c>
      <c r="S52">
        <v>132.1</v>
      </c>
      <c r="T52">
        <v>142.5</v>
      </c>
      <c r="U52">
        <v>151.6</v>
      </c>
      <c r="V52">
        <v>160.1</v>
      </c>
      <c r="W52">
        <v>178.3</v>
      </c>
      <c r="X52">
        <v>212.7</v>
      </c>
      <c r="Y52">
        <v>238.2</v>
      </c>
      <c r="Z52">
        <v>265.1</v>
      </c>
      <c r="AA52">
        <v>282.6</v>
      </c>
      <c r="AB52">
        <v>284.4</v>
      </c>
      <c r="AC52">
        <v>299.1</v>
      </c>
      <c r="AD52">
        <v>314.7</v>
      </c>
      <c r="AE52">
        <v>324</v>
      </c>
      <c r="AF52">
        <v>342.9</v>
      </c>
      <c r="AG52">
        <v>367.2</v>
      </c>
      <c r="AH52">
        <v>401.1</v>
      </c>
      <c r="AI52">
        <v>444.1</v>
      </c>
      <c r="AJ52">
        <v>491.8</v>
      </c>
      <c r="AK52">
        <v>511.5</v>
      </c>
      <c r="AL52">
        <v>527.9</v>
      </c>
      <c r="AM52">
        <v>546.8</v>
      </c>
      <c r="AN52">
        <v>564.6</v>
      </c>
      <c r="AO52">
        <v>577.6</v>
      </c>
      <c r="AP52">
        <v>595.1</v>
      </c>
      <c r="AQ52">
        <v>620.1</v>
      </c>
      <c r="AR52">
        <v>653</v>
      </c>
      <c r="AS52">
        <v>696.5</v>
      </c>
      <c r="AT52">
        <v>762.9</v>
      </c>
      <c r="AU52">
        <v>802</v>
      </c>
      <c r="AV52">
        <v>830.7</v>
      </c>
      <c r="AW52">
        <v>874</v>
      </c>
      <c r="AX52">
        <v>916</v>
      </c>
      <c r="AY52">
        <v>959.6</v>
      </c>
      <c r="AZ52">
        <v>1060.1</v>
      </c>
      <c r="BA52">
        <v>1234</v>
      </c>
      <c r="BB52">
        <v>1301.5</v>
      </c>
      <c r="BC52">
        <v>1290.1</v>
      </c>
      <c r="BD52">
        <v>1313.2</v>
      </c>
    </row>
    <row r="53" spans="2:56" s="23" customFormat="1" ht="12.75">
      <c r="B53" s="27" t="s">
        <v>297</v>
      </c>
      <c r="C53" s="28">
        <f aca="true" t="shared" si="20" ref="C53:AH53">C52/C$5</f>
        <v>0.17632850241545892</v>
      </c>
      <c r="D53" s="28">
        <f t="shared" si="20"/>
        <v>0.17987804878048783</v>
      </c>
      <c r="E53" s="28">
        <f t="shared" si="20"/>
        <v>0.1921985815602837</v>
      </c>
      <c r="F53" s="28">
        <f t="shared" si="20"/>
        <v>0.1848684210526316</v>
      </c>
      <c r="G53" s="28">
        <f t="shared" si="20"/>
        <v>0.18375</v>
      </c>
      <c r="H53" s="28">
        <f t="shared" si="20"/>
        <v>0.18030842230130487</v>
      </c>
      <c r="I53" s="28">
        <f t="shared" si="20"/>
        <v>0.18232044198895028</v>
      </c>
      <c r="J53" s="28">
        <f t="shared" si="20"/>
        <v>0.17165277096615988</v>
      </c>
      <c r="K53" s="28">
        <f t="shared" si="20"/>
        <v>0.16573154941735002</v>
      </c>
      <c r="L53" s="28">
        <f t="shared" si="20"/>
        <v>0.16609129267357114</v>
      </c>
      <c r="M53" s="28">
        <f t="shared" si="20"/>
        <v>0.1675485008818342</v>
      </c>
      <c r="N53" s="28">
        <f t="shared" si="20"/>
        <v>0.18488188976377953</v>
      </c>
      <c r="O53" s="28">
        <f t="shared" si="20"/>
        <v>0.19835414301929627</v>
      </c>
      <c r="P53" s="28">
        <f t="shared" si="20"/>
        <v>0.20057009587976163</v>
      </c>
      <c r="Q53" s="28">
        <f t="shared" si="20"/>
        <v>0.21267402784445508</v>
      </c>
      <c r="R53" s="28">
        <f t="shared" si="20"/>
        <v>0.22357463164638053</v>
      </c>
      <c r="S53" s="28">
        <f t="shared" si="20"/>
        <v>0.24305427782888683</v>
      </c>
      <c r="T53" s="28">
        <f t="shared" si="20"/>
        <v>0.24480329840233636</v>
      </c>
      <c r="U53" s="28">
        <f t="shared" si="20"/>
        <v>0.2405967306776702</v>
      </c>
      <c r="V53" s="28">
        <f t="shared" si="20"/>
        <v>0.231425267418329</v>
      </c>
      <c r="W53" s="28">
        <f t="shared" si="20"/>
        <v>0.23310236632239512</v>
      </c>
      <c r="X53" s="28">
        <f t="shared" si="20"/>
        <v>0.24184195565662306</v>
      </c>
      <c r="Y53" s="28">
        <f t="shared" si="20"/>
        <v>0.2382714814444333</v>
      </c>
      <c r="Z53" s="28">
        <f t="shared" si="20"/>
        <v>0.23891492429704403</v>
      </c>
      <c r="AA53" s="28">
        <f t="shared" si="20"/>
        <v>0.23454228566686033</v>
      </c>
      <c r="AB53" s="28">
        <f t="shared" si="20"/>
        <v>0.2212540843317255</v>
      </c>
      <c r="AC53" s="28">
        <f t="shared" si="20"/>
        <v>0.21496334626994396</v>
      </c>
      <c r="AD53" s="28">
        <f t="shared" si="20"/>
        <v>0.21207628546398002</v>
      </c>
      <c r="AE53" s="28">
        <f t="shared" si="20"/>
        <v>0.20814595914171916</v>
      </c>
      <c r="AF53" s="28">
        <f t="shared" si="20"/>
        <v>0.2083358648763594</v>
      </c>
      <c r="AG53" s="28">
        <f t="shared" si="20"/>
        <v>0.20640809443507588</v>
      </c>
      <c r="AH53" s="28">
        <f t="shared" si="20"/>
        <v>0.20909138299536048</v>
      </c>
      <c r="AI53" s="28">
        <f aca="true" t="shared" si="21" ref="AI53:BD53">AI52/AI$5</f>
        <v>0.2185208876642228</v>
      </c>
      <c r="AJ53" s="28">
        <f t="shared" si="21"/>
        <v>0.22192139343892425</v>
      </c>
      <c r="AK53" s="28">
        <f t="shared" si="21"/>
        <v>0.2224783610978209</v>
      </c>
      <c r="AL53" s="28">
        <f t="shared" si="21"/>
        <v>0.22231112608439316</v>
      </c>
      <c r="AM53" s="28">
        <f t="shared" si="21"/>
        <v>0.2195454910463342</v>
      </c>
      <c r="AN53" s="28">
        <f t="shared" si="21"/>
        <v>0.2194155137571895</v>
      </c>
      <c r="AO53" s="28">
        <f t="shared" si="21"/>
        <v>0.21806100875868317</v>
      </c>
      <c r="AP53" s="28">
        <f t="shared" si="21"/>
        <v>0.21930277122641512</v>
      </c>
      <c r="AQ53" s="28">
        <f t="shared" si="21"/>
        <v>0.21930258876785969</v>
      </c>
      <c r="AR53" s="28">
        <f t="shared" si="21"/>
        <v>0.22006537930104808</v>
      </c>
      <c r="AS53" s="28">
        <f t="shared" si="21"/>
        <v>0.21975074932954725</v>
      </c>
      <c r="AT53" s="28">
        <f t="shared" si="21"/>
        <v>0.22712792878620977</v>
      </c>
      <c r="AU53" s="28">
        <f t="shared" si="21"/>
        <v>0.22478838499915912</v>
      </c>
      <c r="AV53" s="28">
        <f t="shared" si="21"/>
        <v>0.2201579561115234</v>
      </c>
      <c r="AW53" s="28">
        <f t="shared" si="21"/>
        <v>0.21657250470809794</v>
      </c>
      <c r="AX53" s="28">
        <f t="shared" si="21"/>
        <v>0.21455507928700254</v>
      </c>
      <c r="AY53" s="28">
        <f t="shared" si="21"/>
        <v>0.21128187062398168</v>
      </c>
      <c r="AZ53" s="28">
        <f t="shared" si="21"/>
        <v>0.21884805945499586</v>
      </c>
      <c r="BA53" s="28">
        <f t="shared" si="21"/>
        <v>0.23671590255131403</v>
      </c>
      <c r="BB53" s="28">
        <f t="shared" si="21"/>
        <v>0.2387284933416486</v>
      </c>
      <c r="BC53" s="28">
        <f t="shared" si="21"/>
        <v>0.23306355457600172</v>
      </c>
      <c r="BD53" s="28">
        <f t="shared" si="21"/>
        <v>0.23359897538067453</v>
      </c>
    </row>
    <row r="54" spans="1:56" ht="12.75">
      <c r="A54" t="s">
        <v>132</v>
      </c>
      <c r="B54" t="s">
        <v>133</v>
      </c>
      <c r="C54">
        <v>4.4</v>
      </c>
      <c r="D54">
        <v>4.7</v>
      </c>
      <c r="E54">
        <v>5.3</v>
      </c>
      <c r="F54">
        <v>5.5</v>
      </c>
      <c r="G54">
        <v>6</v>
      </c>
      <c r="H54">
        <v>6.2</v>
      </c>
      <c r="I54">
        <v>6.8</v>
      </c>
      <c r="J54">
        <v>6.9</v>
      </c>
      <c r="K54">
        <v>7.5</v>
      </c>
      <c r="L54">
        <v>8.1</v>
      </c>
      <c r="M54">
        <v>9</v>
      </c>
      <c r="N54">
        <v>10.1</v>
      </c>
      <c r="O54">
        <v>11.6</v>
      </c>
      <c r="P54">
        <v>13.2</v>
      </c>
      <c r="Q54">
        <v>15.3</v>
      </c>
      <c r="R54">
        <v>17.3</v>
      </c>
      <c r="S54">
        <v>19.6</v>
      </c>
      <c r="T54">
        <v>22.1</v>
      </c>
      <c r="U54">
        <v>24.7</v>
      </c>
      <c r="V54">
        <v>26.6</v>
      </c>
      <c r="W54">
        <v>29.9</v>
      </c>
      <c r="X54">
        <v>32.8</v>
      </c>
      <c r="Y54">
        <v>36.2</v>
      </c>
      <c r="Z54">
        <v>37.9</v>
      </c>
      <c r="AA54">
        <v>39</v>
      </c>
      <c r="AB54">
        <v>39.9</v>
      </c>
      <c r="AC54">
        <v>41.7</v>
      </c>
      <c r="AD54">
        <v>43.2</v>
      </c>
      <c r="AE54">
        <v>45</v>
      </c>
      <c r="AF54">
        <v>47.4</v>
      </c>
      <c r="AG54">
        <v>49.9</v>
      </c>
      <c r="AH54">
        <v>54</v>
      </c>
      <c r="AI54">
        <v>58.8</v>
      </c>
      <c r="AJ54">
        <v>63.7</v>
      </c>
      <c r="AK54">
        <v>69.5</v>
      </c>
      <c r="AL54">
        <v>71.4</v>
      </c>
      <c r="AM54">
        <v>74.7</v>
      </c>
      <c r="AN54">
        <v>80</v>
      </c>
      <c r="AO54">
        <v>82.7</v>
      </c>
      <c r="AP54">
        <v>85.2</v>
      </c>
      <c r="AQ54">
        <v>87.5</v>
      </c>
      <c r="AR54">
        <v>93.2</v>
      </c>
      <c r="AS54">
        <v>103.7</v>
      </c>
      <c r="AT54">
        <v>115.4</v>
      </c>
      <c r="AU54">
        <v>123.3</v>
      </c>
      <c r="AV54">
        <v>134.7</v>
      </c>
      <c r="AW54">
        <v>145.6</v>
      </c>
      <c r="AX54">
        <v>153.6</v>
      </c>
      <c r="AY54">
        <v>161.8</v>
      </c>
      <c r="AZ54">
        <v>169.8</v>
      </c>
      <c r="BA54">
        <v>186.4</v>
      </c>
      <c r="BB54">
        <v>199.1</v>
      </c>
      <c r="BC54">
        <v>208.6</v>
      </c>
      <c r="BD54">
        <v>223.2</v>
      </c>
    </row>
    <row r="55" spans="1:56" ht="12.75">
      <c r="A55" t="s">
        <v>134</v>
      </c>
      <c r="B55" t="s">
        <v>135</v>
      </c>
      <c r="C55">
        <v>10.5</v>
      </c>
      <c r="D55">
        <v>11.6</v>
      </c>
      <c r="E55">
        <v>12.8</v>
      </c>
      <c r="F55">
        <v>14.4</v>
      </c>
      <c r="G55">
        <v>15.2</v>
      </c>
      <c r="H55">
        <v>16</v>
      </c>
      <c r="I55">
        <v>17.8</v>
      </c>
      <c r="J55">
        <v>19.3</v>
      </c>
      <c r="K55">
        <v>20.7</v>
      </c>
      <c r="L55">
        <v>24.1</v>
      </c>
      <c r="M55">
        <v>25.8</v>
      </c>
      <c r="N55">
        <v>30.7</v>
      </c>
      <c r="O55">
        <v>35.6</v>
      </c>
      <c r="P55">
        <v>39.6</v>
      </c>
      <c r="Q55">
        <v>48.5</v>
      </c>
      <c r="R55">
        <v>54.6</v>
      </c>
      <c r="S55">
        <v>61.9</v>
      </c>
      <c r="T55">
        <v>69.3</v>
      </c>
      <c r="U55">
        <v>76.9</v>
      </c>
      <c r="V55">
        <v>84.4</v>
      </c>
      <c r="W55">
        <v>94.9</v>
      </c>
      <c r="X55">
        <v>109.8</v>
      </c>
      <c r="Y55">
        <v>129</v>
      </c>
      <c r="Z55">
        <v>144.6</v>
      </c>
      <c r="AA55">
        <v>155.5</v>
      </c>
      <c r="AB55">
        <v>163.9</v>
      </c>
      <c r="AC55">
        <v>173.5</v>
      </c>
      <c r="AD55">
        <v>183.2</v>
      </c>
      <c r="AE55">
        <v>190.2</v>
      </c>
      <c r="AF55">
        <v>202.3</v>
      </c>
      <c r="AG55">
        <v>215</v>
      </c>
      <c r="AH55">
        <v>230.2</v>
      </c>
      <c r="AI55">
        <v>247.9</v>
      </c>
      <c r="AJ55">
        <v>262.4</v>
      </c>
      <c r="AK55">
        <v>273.5</v>
      </c>
      <c r="AL55">
        <v>286.4</v>
      </c>
      <c r="AM55">
        <v>299.6</v>
      </c>
      <c r="AN55">
        <v>309.6</v>
      </c>
      <c r="AO55">
        <v>322.7</v>
      </c>
      <c r="AP55">
        <v>334.1</v>
      </c>
      <c r="AQ55">
        <v>343.1</v>
      </c>
      <c r="AR55">
        <v>361.5</v>
      </c>
      <c r="AS55">
        <v>378.4</v>
      </c>
      <c r="AT55">
        <v>394.7</v>
      </c>
      <c r="AU55">
        <v>408.4</v>
      </c>
      <c r="AV55">
        <v>422.5</v>
      </c>
      <c r="AW55">
        <v>441.5</v>
      </c>
      <c r="AX55">
        <v>467.8</v>
      </c>
      <c r="AY55">
        <v>495.4</v>
      </c>
      <c r="AZ55">
        <v>521.1</v>
      </c>
      <c r="BA55">
        <v>581.4</v>
      </c>
      <c r="BB55">
        <v>600.3</v>
      </c>
      <c r="BC55">
        <v>619.5</v>
      </c>
      <c r="BD55">
        <v>646.9</v>
      </c>
    </row>
    <row r="56" spans="1:56" ht="12.75">
      <c r="A56" t="s">
        <v>136</v>
      </c>
      <c r="B56" t="s">
        <v>137</v>
      </c>
      <c r="C56">
        <v>4.2</v>
      </c>
      <c r="D56">
        <v>4.2</v>
      </c>
      <c r="E56">
        <v>4.5</v>
      </c>
      <c r="F56">
        <v>4.9</v>
      </c>
      <c r="G56">
        <v>5.1</v>
      </c>
      <c r="H56">
        <v>5.3</v>
      </c>
      <c r="I56">
        <v>6</v>
      </c>
      <c r="J56">
        <v>6.7</v>
      </c>
      <c r="K56">
        <v>7.7</v>
      </c>
      <c r="L56">
        <v>8.6</v>
      </c>
      <c r="M56">
        <v>10.2</v>
      </c>
      <c r="N56">
        <v>13.4</v>
      </c>
      <c r="O56">
        <v>16.3</v>
      </c>
      <c r="P56">
        <v>18.3</v>
      </c>
      <c r="Q56">
        <v>19.7</v>
      </c>
      <c r="R56">
        <v>25.1</v>
      </c>
      <c r="S56">
        <v>30.3</v>
      </c>
      <c r="T56">
        <v>32.9</v>
      </c>
      <c r="U56">
        <v>34.9</v>
      </c>
      <c r="V56">
        <v>36.9</v>
      </c>
      <c r="W56">
        <v>41.2</v>
      </c>
      <c r="X56">
        <v>48.6</v>
      </c>
      <c r="Y56">
        <v>52.9</v>
      </c>
      <c r="Z56">
        <v>54.1</v>
      </c>
      <c r="AA56">
        <v>58.5</v>
      </c>
      <c r="AB56">
        <v>61.4</v>
      </c>
      <c r="AC56">
        <v>64.7</v>
      </c>
      <c r="AD56">
        <v>67.9</v>
      </c>
      <c r="AE56">
        <v>70.4</v>
      </c>
      <c r="AF56">
        <v>74.8</v>
      </c>
      <c r="AG56">
        <v>80.8</v>
      </c>
      <c r="AH56">
        <v>90.7</v>
      </c>
      <c r="AI56">
        <v>102.1</v>
      </c>
      <c r="AJ56">
        <v>113.9</v>
      </c>
      <c r="AK56">
        <v>120.6</v>
      </c>
      <c r="AL56">
        <v>127</v>
      </c>
      <c r="AM56">
        <v>129.8</v>
      </c>
      <c r="AN56">
        <v>129.3</v>
      </c>
      <c r="AO56">
        <v>127.4</v>
      </c>
      <c r="AP56">
        <v>130.6</v>
      </c>
      <c r="AQ56">
        <v>136.2</v>
      </c>
      <c r="AR56">
        <v>142</v>
      </c>
      <c r="AS56">
        <v>151.1</v>
      </c>
      <c r="AT56">
        <v>162.6</v>
      </c>
      <c r="AU56">
        <v>175.5</v>
      </c>
      <c r="AV56">
        <v>178.4</v>
      </c>
      <c r="AW56">
        <v>190.6</v>
      </c>
      <c r="AX56">
        <v>192.9</v>
      </c>
      <c r="AY56">
        <v>201.3</v>
      </c>
      <c r="AZ56">
        <v>231.7</v>
      </c>
      <c r="BA56">
        <v>248.1</v>
      </c>
      <c r="BB56">
        <v>264</v>
      </c>
      <c r="BC56">
        <v>267.8</v>
      </c>
      <c r="BD56">
        <v>272.9</v>
      </c>
    </row>
    <row r="57" spans="1:56" ht="12.75">
      <c r="A57" t="s">
        <v>138</v>
      </c>
      <c r="B57" t="s">
        <v>139</v>
      </c>
      <c r="C57">
        <v>2.8</v>
      </c>
      <c r="D57">
        <v>3</v>
      </c>
      <c r="E57">
        <v>4.4</v>
      </c>
      <c r="F57">
        <v>3.2</v>
      </c>
      <c r="G57">
        <v>3</v>
      </c>
      <c r="H57">
        <v>2.7</v>
      </c>
      <c r="I57">
        <v>2.3</v>
      </c>
      <c r="J57">
        <v>1.9</v>
      </c>
      <c r="K57">
        <v>2.2</v>
      </c>
      <c r="L57">
        <v>2.2</v>
      </c>
      <c r="M57">
        <v>2.3</v>
      </c>
      <c r="N57">
        <v>4.1</v>
      </c>
      <c r="O57">
        <v>5.9</v>
      </c>
      <c r="P57">
        <v>5.8</v>
      </c>
      <c r="Q57">
        <v>4.5</v>
      </c>
      <c r="R57">
        <v>6.9</v>
      </c>
      <c r="S57">
        <v>17.7</v>
      </c>
      <c r="T57">
        <v>16.3</v>
      </c>
      <c r="U57">
        <v>13</v>
      </c>
      <c r="V57">
        <v>10.1</v>
      </c>
      <c r="W57">
        <v>10.2</v>
      </c>
      <c r="X57">
        <v>18.4</v>
      </c>
      <c r="Y57">
        <v>16.9</v>
      </c>
      <c r="Z57">
        <v>25.6</v>
      </c>
      <c r="AA57">
        <v>26.5</v>
      </c>
      <c r="AB57">
        <v>16.1</v>
      </c>
      <c r="AC57">
        <v>16.2</v>
      </c>
      <c r="AD57">
        <v>16.8</v>
      </c>
      <c r="AE57">
        <v>14.9</v>
      </c>
      <c r="AF57">
        <v>13.5</v>
      </c>
      <c r="AG57">
        <v>14.7</v>
      </c>
      <c r="AH57">
        <v>18.5</v>
      </c>
      <c r="AI57">
        <v>27.3</v>
      </c>
      <c r="AJ57">
        <v>39.5</v>
      </c>
      <c r="AK57">
        <v>34.7</v>
      </c>
      <c r="AL57">
        <v>24.2</v>
      </c>
      <c r="AM57">
        <v>22.1</v>
      </c>
      <c r="AN57">
        <v>22.7</v>
      </c>
      <c r="AO57">
        <v>20.5</v>
      </c>
      <c r="AP57">
        <v>20.2</v>
      </c>
      <c r="AQ57">
        <v>21</v>
      </c>
      <c r="AR57">
        <v>21</v>
      </c>
      <c r="AS57">
        <v>32.8</v>
      </c>
      <c r="AT57">
        <v>54.2</v>
      </c>
      <c r="AU57">
        <v>53.6</v>
      </c>
      <c r="AV57">
        <v>38.2</v>
      </c>
      <c r="AW57">
        <v>32</v>
      </c>
      <c r="AX57">
        <v>31</v>
      </c>
      <c r="AY57">
        <v>33.5</v>
      </c>
      <c r="AZ57">
        <v>52.2</v>
      </c>
      <c r="BA57">
        <v>141.4</v>
      </c>
      <c r="BB57">
        <v>150.2</v>
      </c>
      <c r="BC57">
        <v>107.9</v>
      </c>
      <c r="BD57">
        <v>84.7</v>
      </c>
    </row>
    <row r="58" spans="1:56" ht="12.75">
      <c r="A58" t="s">
        <v>140</v>
      </c>
      <c r="B58" t="s">
        <v>141</v>
      </c>
      <c r="C58">
        <v>0.1</v>
      </c>
      <c r="D58">
        <v>0.1</v>
      </c>
      <c r="E58">
        <v>0.1</v>
      </c>
      <c r="F58">
        <v>0.1</v>
      </c>
      <c r="G58">
        <v>0.1</v>
      </c>
      <c r="H58">
        <v>0.1</v>
      </c>
      <c r="I58">
        <v>0.1</v>
      </c>
      <c r="J58">
        <v>0.1</v>
      </c>
      <c r="K58">
        <v>0.1</v>
      </c>
      <c r="L58">
        <v>0.2</v>
      </c>
      <c r="M58">
        <v>0.3</v>
      </c>
      <c r="N58">
        <v>0.4</v>
      </c>
      <c r="O58">
        <v>0.4</v>
      </c>
      <c r="P58">
        <v>0.5</v>
      </c>
      <c r="Q58">
        <v>0.6</v>
      </c>
      <c r="R58">
        <v>0.8</v>
      </c>
      <c r="S58">
        <v>2.5</v>
      </c>
      <c r="T58">
        <v>1.9</v>
      </c>
      <c r="U58">
        <v>2.1</v>
      </c>
      <c r="V58">
        <v>2</v>
      </c>
      <c r="W58">
        <v>2.1</v>
      </c>
      <c r="X58">
        <v>3</v>
      </c>
      <c r="Y58">
        <v>3.2</v>
      </c>
      <c r="Z58">
        <v>3</v>
      </c>
      <c r="AA58">
        <v>3.1</v>
      </c>
      <c r="AB58">
        <v>3.1</v>
      </c>
      <c r="AC58">
        <v>3.1</v>
      </c>
      <c r="AD58">
        <v>3.5</v>
      </c>
      <c r="AE58">
        <v>3.5</v>
      </c>
      <c r="AF58">
        <v>4.9</v>
      </c>
      <c r="AG58">
        <v>6.7</v>
      </c>
      <c r="AH58">
        <v>7.7</v>
      </c>
      <c r="AI58">
        <v>8.1</v>
      </c>
      <c r="AJ58">
        <v>12.2</v>
      </c>
      <c r="AK58">
        <v>13.1</v>
      </c>
      <c r="AL58">
        <v>18.9</v>
      </c>
      <c r="AM58">
        <v>20.7</v>
      </c>
      <c r="AN58">
        <v>23.1</v>
      </c>
      <c r="AO58">
        <v>24.2</v>
      </c>
      <c r="AP58">
        <v>25</v>
      </c>
      <c r="AQ58">
        <v>32.4</v>
      </c>
      <c r="AR58">
        <v>35.4</v>
      </c>
      <c r="AS58">
        <v>30.6</v>
      </c>
      <c r="AT58">
        <v>36</v>
      </c>
      <c r="AU58">
        <v>41.1</v>
      </c>
      <c r="AV58">
        <v>56.8</v>
      </c>
      <c r="AW58">
        <v>64.4</v>
      </c>
      <c r="AX58">
        <v>70.7</v>
      </c>
      <c r="AY58">
        <v>67.5</v>
      </c>
      <c r="AZ58">
        <v>85.3</v>
      </c>
      <c r="BA58">
        <v>76.7</v>
      </c>
      <c r="BB58">
        <v>87.9</v>
      </c>
      <c r="BC58">
        <v>86.2</v>
      </c>
      <c r="BD58">
        <v>85.4</v>
      </c>
    </row>
    <row r="59" spans="1:56" ht="12.75">
      <c r="A59" s="35" t="s">
        <v>142</v>
      </c>
      <c r="B59" s="36" t="s">
        <v>143</v>
      </c>
      <c r="C59" s="35">
        <v>90.5</v>
      </c>
      <c r="D59" s="35">
        <v>93.4</v>
      </c>
      <c r="E59" s="35">
        <v>99.8</v>
      </c>
      <c r="F59" s="35">
        <v>108.5</v>
      </c>
      <c r="G59" s="35">
        <v>113.5</v>
      </c>
      <c r="H59" s="35">
        <v>118.2</v>
      </c>
      <c r="I59" s="35">
        <v>125.9</v>
      </c>
      <c r="J59" s="35">
        <v>144.3</v>
      </c>
      <c r="K59" s="35">
        <v>165.7</v>
      </c>
      <c r="L59" s="35">
        <v>184.3</v>
      </c>
      <c r="M59" s="35">
        <v>196.9</v>
      </c>
      <c r="N59" s="35">
        <v>219.9</v>
      </c>
      <c r="O59" s="35">
        <v>241.5</v>
      </c>
      <c r="P59" s="35">
        <v>267.9</v>
      </c>
      <c r="Q59" s="35">
        <v>286.9</v>
      </c>
      <c r="R59" s="35">
        <v>319.1</v>
      </c>
      <c r="S59" s="35">
        <v>373.8</v>
      </c>
      <c r="T59" s="35">
        <v>402.1</v>
      </c>
      <c r="U59" s="35">
        <v>435.4</v>
      </c>
      <c r="V59" s="35">
        <v>483.4</v>
      </c>
      <c r="W59" s="35">
        <v>531.3</v>
      </c>
      <c r="X59" s="35">
        <v>619.3</v>
      </c>
      <c r="Y59" s="35">
        <v>706.3</v>
      </c>
      <c r="Z59" s="35">
        <v>782.7</v>
      </c>
      <c r="AA59" s="35">
        <v>849.2</v>
      </c>
      <c r="AB59" s="35">
        <v>903</v>
      </c>
      <c r="AC59" s="35">
        <v>970.9</v>
      </c>
      <c r="AD59" s="35">
        <v>1030</v>
      </c>
      <c r="AE59" s="35">
        <v>1062.1</v>
      </c>
      <c r="AF59" s="35">
        <v>1118.8</v>
      </c>
      <c r="AG59" s="35">
        <v>1197.5</v>
      </c>
      <c r="AH59" s="35">
        <v>1286.6</v>
      </c>
      <c r="AI59" s="35">
        <v>1351.8</v>
      </c>
      <c r="AJ59" s="35">
        <v>1484.7</v>
      </c>
      <c r="AK59" s="35">
        <v>1540.6</v>
      </c>
      <c r="AL59" s="35">
        <v>1580.4</v>
      </c>
      <c r="AM59" s="35">
        <v>1653.7</v>
      </c>
      <c r="AN59" s="35">
        <v>1709.7</v>
      </c>
      <c r="AO59" s="35">
        <v>1752.8</v>
      </c>
      <c r="AP59" s="35">
        <v>1781</v>
      </c>
      <c r="AQ59" s="35">
        <v>1834.2</v>
      </c>
      <c r="AR59" s="35">
        <v>1907.3</v>
      </c>
      <c r="AS59" s="35">
        <v>2012.8</v>
      </c>
      <c r="AT59" s="35">
        <v>2136.7</v>
      </c>
      <c r="AU59" s="35">
        <v>2293.5</v>
      </c>
      <c r="AV59" s="35">
        <v>2422</v>
      </c>
      <c r="AW59" s="35">
        <v>2603.5</v>
      </c>
      <c r="AX59" s="35">
        <v>2759.8</v>
      </c>
      <c r="AY59" s="35">
        <v>2927.5</v>
      </c>
      <c r="AZ59" s="35">
        <v>3140.8</v>
      </c>
      <c r="BA59" s="35">
        <v>3479.9</v>
      </c>
      <c r="BB59" s="35">
        <v>3721.3</v>
      </c>
      <c r="BC59" s="35">
        <v>3764.9</v>
      </c>
      <c r="BD59" s="35">
        <v>3772.7</v>
      </c>
    </row>
    <row r="60" spans="2:56" s="23" customFormat="1" ht="12.75">
      <c r="B60" s="27" t="s">
        <v>299</v>
      </c>
      <c r="C60" s="28">
        <f aca="true" t="shared" si="22" ref="C60:AH60">C59/C$5</f>
        <v>0.7286634460547504</v>
      </c>
      <c r="D60" s="28">
        <f t="shared" si="22"/>
        <v>0.7118902439024392</v>
      </c>
      <c r="E60" s="28">
        <f t="shared" si="22"/>
        <v>0.7078014184397163</v>
      </c>
      <c r="F60" s="28">
        <f t="shared" si="22"/>
        <v>0.7138157894736842</v>
      </c>
      <c r="G60" s="28">
        <f t="shared" si="22"/>
        <v>0.709375</v>
      </c>
      <c r="H60" s="28">
        <f t="shared" si="22"/>
        <v>0.7010676156583631</v>
      </c>
      <c r="I60" s="28">
        <f t="shared" si="22"/>
        <v>0.6955801104972376</v>
      </c>
      <c r="J60" s="28">
        <f t="shared" si="22"/>
        <v>0.7076998528690535</v>
      </c>
      <c r="K60" s="28">
        <f t="shared" si="22"/>
        <v>0.7151488994389297</v>
      </c>
      <c r="L60" s="28">
        <f t="shared" si="22"/>
        <v>0.7069428461833526</v>
      </c>
      <c r="M60" s="28">
        <f t="shared" si="22"/>
        <v>0.6945326278659613</v>
      </c>
      <c r="N60" s="28">
        <f t="shared" si="22"/>
        <v>0.6925984251968504</v>
      </c>
      <c r="O60" s="28">
        <f t="shared" si="22"/>
        <v>0.6853007945516459</v>
      </c>
      <c r="P60" s="28">
        <f t="shared" si="22"/>
        <v>0.6942213008551438</v>
      </c>
      <c r="Q60" s="28">
        <f t="shared" si="22"/>
        <v>0.6886701872299567</v>
      </c>
      <c r="R60" s="28">
        <f t="shared" si="22"/>
        <v>0.6814008114456546</v>
      </c>
      <c r="S60" s="28">
        <f t="shared" si="22"/>
        <v>0.6877644894204232</v>
      </c>
      <c r="T60" s="28">
        <f t="shared" si="22"/>
        <v>0.6907747809654698</v>
      </c>
      <c r="U60" s="28">
        <f t="shared" si="22"/>
        <v>0.6910014283447071</v>
      </c>
      <c r="V60" s="28">
        <f t="shared" si="22"/>
        <v>0.6987568661462851</v>
      </c>
      <c r="W60" s="28">
        <f t="shared" si="22"/>
        <v>0.694600601385802</v>
      </c>
      <c r="X60" s="28">
        <f t="shared" si="22"/>
        <v>0.7041500852757248</v>
      </c>
      <c r="Y60" s="28">
        <f t="shared" si="22"/>
        <v>0.7065119535860758</v>
      </c>
      <c r="Z60" s="28">
        <f t="shared" si="22"/>
        <v>0.705389329488104</v>
      </c>
      <c r="AA60" s="28">
        <f t="shared" si="22"/>
        <v>0.7047887791517968</v>
      </c>
      <c r="AB60" s="28">
        <f t="shared" si="22"/>
        <v>0.7025050567916601</v>
      </c>
      <c r="AC60" s="28">
        <f t="shared" si="22"/>
        <v>0.6977864021848498</v>
      </c>
      <c r="AD60" s="28">
        <f t="shared" si="22"/>
        <v>0.6941168542354605</v>
      </c>
      <c r="AE60" s="28">
        <f t="shared" si="22"/>
        <v>0.6823204419889503</v>
      </c>
      <c r="AF60" s="28">
        <f t="shared" si="22"/>
        <v>0.6797496810255786</v>
      </c>
      <c r="AG60" s="28">
        <f t="shared" si="22"/>
        <v>0.6731309724564362</v>
      </c>
      <c r="AH60" s="28">
        <f t="shared" si="22"/>
        <v>0.6706980138664442</v>
      </c>
      <c r="AI60" s="28">
        <f aca="true" t="shared" si="23" ref="AI60:BD60">AI59/AI$5</f>
        <v>0.6651577030950155</v>
      </c>
      <c r="AJ60" s="28">
        <f t="shared" si="23"/>
        <v>0.6699607418437796</v>
      </c>
      <c r="AK60" s="28">
        <f t="shared" si="23"/>
        <v>0.670088295419947</v>
      </c>
      <c r="AL60" s="28">
        <f t="shared" si="23"/>
        <v>0.6655436705129285</v>
      </c>
      <c r="AM60" s="28">
        <f t="shared" si="23"/>
        <v>0.6639765518348992</v>
      </c>
      <c r="AN60" s="28">
        <f t="shared" si="23"/>
        <v>0.6644256179076636</v>
      </c>
      <c r="AO60" s="28">
        <f t="shared" si="23"/>
        <v>0.6617336152219873</v>
      </c>
      <c r="AP60" s="28">
        <f t="shared" si="23"/>
        <v>0.6563237028301887</v>
      </c>
      <c r="AQ60" s="28">
        <f t="shared" si="23"/>
        <v>0.6486773235252511</v>
      </c>
      <c r="AR60" s="28">
        <f t="shared" si="23"/>
        <v>0.6427728911805345</v>
      </c>
      <c r="AS60" s="28">
        <f t="shared" si="23"/>
        <v>0.6350528474522795</v>
      </c>
      <c r="AT60" s="28">
        <f t="shared" si="23"/>
        <v>0.6361308761797017</v>
      </c>
      <c r="AU60" s="28">
        <f t="shared" si="23"/>
        <v>0.6428331184483435</v>
      </c>
      <c r="AV60" s="28">
        <f t="shared" si="23"/>
        <v>0.6418954733382806</v>
      </c>
      <c r="AW60" s="28">
        <f t="shared" si="23"/>
        <v>0.6451333135097631</v>
      </c>
      <c r="AX60" s="28">
        <f t="shared" si="23"/>
        <v>0.6464291570046612</v>
      </c>
      <c r="AY60" s="28">
        <f t="shared" si="23"/>
        <v>0.6445682328592188</v>
      </c>
      <c r="AZ60" s="28">
        <f t="shared" si="23"/>
        <v>0.6483897605284888</v>
      </c>
      <c r="BA60" s="28">
        <f t="shared" si="23"/>
        <v>0.6675426817571456</v>
      </c>
      <c r="BB60" s="28">
        <f t="shared" si="23"/>
        <v>0.6825818995561099</v>
      </c>
      <c r="BC60" s="28">
        <f t="shared" si="23"/>
        <v>0.6801495826859848</v>
      </c>
      <c r="BD60" s="28">
        <f t="shared" si="23"/>
        <v>0.6711078696456524</v>
      </c>
    </row>
    <row r="61" spans="1:56" ht="12.75">
      <c r="A61" t="s">
        <v>144</v>
      </c>
      <c r="B61" s="1" t="s">
        <v>63</v>
      </c>
      <c r="C61">
        <v>15.2</v>
      </c>
      <c r="D61">
        <v>17.7</v>
      </c>
      <c r="E61">
        <v>18.1</v>
      </c>
      <c r="F61">
        <v>19.5</v>
      </c>
      <c r="G61">
        <v>20.9</v>
      </c>
      <c r="H61">
        <v>22.3</v>
      </c>
      <c r="I61">
        <v>23.6</v>
      </c>
      <c r="J61">
        <v>25.2</v>
      </c>
      <c r="K61">
        <v>26.7</v>
      </c>
      <c r="L61">
        <v>29.2</v>
      </c>
      <c r="M61">
        <v>32.6</v>
      </c>
      <c r="N61">
        <v>39.9</v>
      </c>
      <c r="O61">
        <v>43.2</v>
      </c>
      <c r="P61">
        <v>49.1</v>
      </c>
      <c r="Q61">
        <v>59.2</v>
      </c>
      <c r="R61">
        <v>64.7</v>
      </c>
      <c r="S61">
        <v>70.5</v>
      </c>
      <c r="T61">
        <v>78.9</v>
      </c>
      <c r="U61">
        <v>86.4</v>
      </c>
      <c r="V61">
        <v>100.3</v>
      </c>
      <c r="W61">
        <v>112.7</v>
      </c>
      <c r="X61">
        <v>130.8</v>
      </c>
      <c r="Y61">
        <v>154.1</v>
      </c>
      <c r="Z61">
        <v>175.8</v>
      </c>
      <c r="AA61">
        <v>190.9</v>
      </c>
      <c r="AB61">
        <v>219.8</v>
      </c>
      <c r="AC61">
        <v>244.2</v>
      </c>
      <c r="AD61">
        <v>257.4</v>
      </c>
      <c r="AE61">
        <v>258.6</v>
      </c>
      <c r="AF61">
        <v>275.3</v>
      </c>
      <c r="AG61">
        <v>297.5</v>
      </c>
      <c r="AH61">
        <v>319.3</v>
      </c>
      <c r="AI61">
        <v>297.6</v>
      </c>
      <c r="AJ61">
        <v>346.6</v>
      </c>
      <c r="AK61">
        <v>349.8</v>
      </c>
      <c r="AL61">
        <v>358.1</v>
      </c>
      <c r="AM61">
        <v>386</v>
      </c>
      <c r="AN61">
        <v>397.9</v>
      </c>
      <c r="AO61">
        <v>403</v>
      </c>
      <c r="AP61">
        <v>403</v>
      </c>
      <c r="AQ61">
        <v>392.8</v>
      </c>
      <c r="AR61">
        <v>395.8</v>
      </c>
      <c r="AS61">
        <v>373.2</v>
      </c>
      <c r="AT61">
        <v>354.5</v>
      </c>
      <c r="AU61">
        <v>361.5</v>
      </c>
      <c r="AV61">
        <v>374.9</v>
      </c>
      <c r="AW61">
        <v>424.9</v>
      </c>
      <c r="AX61">
        <v>447.9</v>
      </c>
      <c r="AY61">
        <v>494.3</v>
      </c>
      <c r="AZ61">
        <v>481.6</v>
      </c>
      <c r="BA61">
        <v>458.4</v>
      </c>
      <c r="BB61">
        <v>487.1</v>
      </c>
      <c r="BC61">
        <v>534.3</v>
      </c>
      <c r="BD61">
        <v>530.5</v>
      </c>
    </row>
    <row r="62" spans="2:56" s="23" customFormat="1" ht="12.75">
      <c r="B62" s="27" t="s">
        <v>300</v>
      </c>
      <c r="C62" s="28">
        <f>C61/C$59</f>
        <v>0.16795580110497238</v>
      </c>
      <c r="D62" s="28">
        <f aca="true" t="shared" si="24" ref="D62:BD62">D61/D$59</f>
        <v>0.18950749464668093</v>
      </c>
      <c r="E62" s="28">
        <f t="shared" si="24"/>
        <v>0.18136272545090182</v>
      </c>
      <c r="F62" s="28">
        <f t="shared" si="24"/>
        <v>0.17972350230414746</v>
      </c>
      <c r="G62" s="28">
        <f t="shared" si="24"/>
        <v>0.18414096916299558</v>
      </c>
      <c r="H62" s="28">
        <f t="shared" si="24"/>
        <v>0.188663282571912</v>
      </c>
      <c r="I62" s="28">
        <f t="shared" si="24"/>
        <v>0.187450357426529</v>
      </c>
      <c r="J62" s="28">
        <f t="shared" si="24"/>
        <v>0.17463617463617462</v>
      </c>
      <c r="K62" s="28">
        <f t="shared" si="24"/>
        <v>0.1611345805672903</v>
      </c>
      <c r="L62" s="28">
        <f t="shared" si="24"/>
        <v>0.1584373304395008</v>
      </c>
      <c r="M62" s="28">
        <f t="shared" si="24"/>
        <v>0.16556627729812087</v>
      </c>
      <c r="N62" s="28">
        <f t="shared" si="24"/>
        <v>0.18144611186903137</v>
      </c>
      <c r="O62" s="28">
        <f t="shared" si="24"/>
        <v>0.17888198757763976</v>
      </c>
      <c r="P62" s="28">
        <f t="shared" si="24"/>
        <v>0.1832773422919</v>
      </c>
      <c r="Q62" s="28">
        <f t="shared" si="24"/>
        <v>0.20634367375392126</v>
      </c>
      <c r="R62" s="28">
        <f t="shared" si="24"/>
        <v>0.20275775618928235</v>
      </c>
      <c r="S62" s="28">
        <f t="shared" si="24"/>
        <v>0.1886035313001605</v>
      </c>
      <c r="T62" s="28">
        <f t="shared" si="24"/>
        <v>0.19621984580950014</v>
      </c>
      <c r="U62" s="28">
        <f t="shared" si="24"/>
        <v>0.19843821773082226</v>
      </c>
      <c r="V62" s="28">
        <f t="shared" si="24"/>
        <v>0.20748862225899875</v>
      </c>
      <c r="W62" s="28">
        <f t="shared" si="24"/>
        <v>0.21212121212121215</v>
      </c>
      <c r="X62" s="28">
        <f t="shared" si="24"/>
        <v>0.211206200549007</v>
      </c>
      <c r="Y62" s="28">
        <f t="shared" si="24"/>
        <v>0.21817924394733118</v>
      </c>
      <c r="Z62" s="28">
        <f t="shared" si="24"/>
        <v>0.2246071291682637</v>
      </c>
      <c r="AA62" s="28">
        <f t="shared" si="24"/>
        <v>0.22479981158737636</v>
      </c>
      <c r="AB62" s="28">
        <f t="shared" si="24"/>
        <v>0.2434108527131783</v>
      </c>
      <c r="AC62" s="28">
        <f t="shared" si="24"/>
        <v>0.2515192089813575</v>
      </c>
      <c r="AD62" s="28">
        <f t="shared" si="24"/>
        <v>0.2499029126213592</v>
      </c>
      <c r="AE62" s="28">
        <f t="shared" si="24"/>
        <v>0.2434798983146597</v>
      </c>
      <c r="AF62" s="28">
        <f t="shared" si="24"/>
        <v>0.2460672148730783</v>
      </c>
      <c r="AG62" s="28">
        <f t="shared" si="24"/>
        <v>0.24843423799582465</v>
      </c>
      <c r="AH62" s="28">
        <f t="shared" si="24"/>
        <v>0.24817348049121718</v>
      </c>
      <c r="AI62" s="28">
        <f t="shared" si="24"/>
        <v>0.22015090989791392</v>
      </c>
      <c r="AJ62" s="28">
        <f t="shared" si="24"/>
        <v>0.23344783457937632</v>
      </c>
      <c r="AK62" s="28">
        <f t="shared" si="24"/>
        <v>0.22705439439179542</v>
      </c>
      <c r="AL62" s="28">
        <f t="shared" si="24"/>
        <v>0.22658820551759049</v>
      </c>
      <c r="AM62" s="28">
        <f t="shared" si="24"/>
        <v>0.2334159762955796</v>
      </c>
      <c r="AN62" s="28">
        <f t="shared" si="24"/>
        <v>0.23273088845996373</v>
      </c>
      <c r="AO62" s="28">
        <f t="shared" si="24"/>
        <v>0.22991784573254223</v>
      </c>
      <c r="AP62" s="28">
        <f t="shared" si="24"/>
        <v>0.22627737226277372</v>
      </c>
      <c r="AQ62" s="28">
        <f t="shared" si="24"/>
        <v>0.21415330934467341</v>
      </c>
      <c r="AR62" s="28">
        <f t="shared" si="24"/>
        <v>0.20751848162323705</v>
      </c>
      <c r="AS62" s="28">
        <f t="shared" si="24"/>
        <v>0.18541335453100158</v>
      </c>
      <c r="AT62" s="28">
        <f t="shared" si="24"/>
        <v>0.1659100482051762</v>
      </c>
      <c r="AU62" s="28">
        <f t="shared" si="24"/>
        <v>0.15761935905820798</v>
      </c>
      <c r="AV62" s="28">
        <f t="shared" si="24"/>
        <v>0.15478943022295621</v>
      </c>
      <c r="AW62" s="28">
        <f t="shared" si="24"/>
        <v>0.1632033800652967</v>
      </c>
      <c r="AX62" s="28">
        <f t="shared" si="24"/>
        <v>0.1622943691571853</v>
      </c>
      <c r="AY62" s="28">
        <f t="shared" si="24"/>
        <v>0.1688471391972673</v>
      </c>
      <c r="AZ62" s="28">
        <f t="shared" si="24"/>
        <v>0.1533367294956699</v>
      </c>
      <c r="BA62" s="28">
        <f t="shared" si="24"/>
        <v>0.13172792321618437</v>
      </c>
      <c r="BB62" s="28">
        <f t="shared" si="24"/>
        <v>0.13089511729771855</v>
      </c>
      <c r="BC62" s="28">
        <f t="shared" si="24"/>
        <v>0.14191611995006506</v>
      </c>
      <c r="BD62" s="28">
        <f t="shared" si="24"/>
        <v>0.1406154743287301</v>
      </c>
    </row>
    <row r="63" spans="1:56" ht="12.75">
      <c r="A63" t="s">
        <v>145</v>
      </c>
      <c r="B63" t="s">
        <v>65</v>
      </c>
      <c r="C63">
        <v>3.8</v>
      </c>
      <c r="D63">
        <v>3.8</v>
      </c>
      <c r="E63">
        <v>4.2</v>
      </c>
      <c r="F63">
        <v>4.4</v>
      </c>
      <c r="G63">
        <v>4.6</v>
      </c>
      <c r="H63">
        <v>4.8</v>
      </c>
      <c r="I63">
        <v>5</v>
      </c>
      <c r="J63">
        <v>5</v>
      </c>
      <c r="K63">
        <v>4.7</v>
      </c>
      <c r="L63">
        <v>3.4</v>
      </c>
      <c r="M63">
        <v>3.9</v>
      </c>
      <c r="N63">
        <v>4.8</v>
      </c>
      <c r="O63">
        <v>6</v>
      </c>
      <c r="P63">
        <v>7</v>
      </c>
      <c r="Q63">
        <v>6.4</v>
      </c>
      <c r="R63">
        <v>7.3</v>
      </c>
      <c r="S63">
        <v>9.2</v>
      </c>
      <c r="T63">
        <v>10.3</v>
      </c>
      <c r="U63">
        <v>9.6</v>
      </c>
      <c r="V63">
        <v>10.1</v>
      </c>
      <c r="W63">
        <v>10.8</v>
      </c>
      <c r="X63">
        <v>12.5</v>
      </c>
      <c r="Y63">
        <v>12</v>
      </c>
      <c r="Z63">
        <v>14.1</v>
      </c>
      <c r="AA63">
        <v>13.5</v>
      </c>
      <c r="AB63">
        <v>16.4</v>
      </c>
      <c r="AC63">
        <v>19.6</v>
      </c>
      <c r="AD63">
        <v>22.9</v>
      </c>
      <c r="AE63">
        <v>19.3</v>
      </c>
      <c r="AF63">
        <v>19.4</v>
      </c>
      <c r="AG63">
        <v>19.3</v>
      </c>
      <c r="AH63">
        <v>21.1</v>
      </c>
      <c r="AI63">
        <v>-16.9</v>
      </c>
      <c r="AJ63">
        <v>28.5</v>
      </c>
      <c r="AK63">
        <v>29.3</v>
      </c>
      <c r="AL63">
        <v>28.3</v>
      </c>
      <c r="AM63">
        <v>24.5</v>
      </c>
      <c r="AN63">
        <v>29.3</v>
      </c>
      <c r="AO63">
        <v>27.5</v>
      </c>
      <c r="AP63">
        <v>28.5</v>
      </c>
      <c r="AQ63">
        <v>30.2</v>
      </c>
      <c r="AR63">
        <v>33.3</v>
      </c>
      <c r="AS63">
        <v>29.5</v>
      </c>
      <c r="AT63">
        <v>40.2</v>
      </c>
      <c r="AU63">
        <v>57.8</v>
      </c>
      <c r="AV63">
        <v>57.1</v>
      </c>
      <c r="AW63">
        <v>68.5</v>
      </c>
      <c r="AX63">
        <v>62.5</v>
      </c>
      <c r="AY63">
        <v>72.4</v>
      </c>
      <c r="AZ63">
        <v>78</v>
      </c>
      <c r="BA63">
        <v>89.7</v>
      </c>
      <c r="BB63">
        <v>89.4</v>
      </c>
      <c r="BC63">
        <v>97.5</v>
      </c>
      <c r="BD63">
        <v>93.4</v>
      </c>
    </row>
    <row r="64" spans="1:56" ht="12.75">
      <c r="A64" t="s">
        <v>146</v>
      </c>
      <c r="B64" t="s">
        <v>67</v>
      </c>
      <c r="C64" t="s">
        <v>147</v>
      </c>
      <c r="D64" t="s">
        <v>147</v>
      </c>
      <c r="E64" t="s">
        <v>147</v>
      </c>
      <c r="F64" t="s">
        <v>147</v>
      </c>
      <c r="G64" t="s">
        <v>147</v>
      </c>
      <c r="H64" t="s">
        <v>147</v>
      </c>
      <c r="I64" t="s">
        <v>147</v>
      </c>
      <c r="J64" t="s">
        <v>147</v>
      </c>
      <c r="K64" t="s">
        <v>147</v>
      </c>
      <c r="L64">
        <v>1.2</v>
      </c>
      <c r="M64">
        <v>1.3</v>
      </c>
      <c r="N64">
        <v>1.7</v>
      </c>
      <c r="O64">
        <v>2</v>
      </c>
      <c r="P64">
        <v>2.3</v>
      </c>
      <c r="Q64">
        <v>2.5</v>
      </c>
      <c r="R64">
        <v>2.8</v>
      </c>
      <c r="S64">
        <v>2.8</v>
      </c>
      <c r="T64">
        <v>2.9</v>
      </c>
      <c r="U64">
        <v>3.3</v>
      </c>
      <c r="V64">
        <v>3.5</v>
      </c>
      <c r="W64">
        <v>3.6</v>
      </c>
      <c r="X64">
        <v>3.9</v>
      </c>
      <c r="Y64">
        <v>4.2</v>
      </c>
      <c r="Z64">
        <v>4.4</v>
      </c>
      <c r="AA64">
        <v>5.3</v>
      </c>
      <c r="AB64">
        <v>5.2</v>
      </c>
      <c r="AC64">
        <v>6</v>
      </c>
      <c r="AD64">
        <v>6.3</v>
      </c>
      <c r="AE64">
        <v>6.9</v>
      </c>
      <c r="AF64">
        <v>8</v>
      </c>
      <c r="AG64">
        <v>8.5</v>
      </c>
      <c r="AH64">
        <v>9.3</v>
      </c>
      <c r="AI64">
        <v>10.1</v>
      </c>
      <c r="AJ64">
        <v>11.2</v>
      </c>
      <c r="AK64">
        <v>9.1</v>
      </c>
      <c r="AL64">
        <v>8.9</v>
      </c>
      <c r="AM64">
        <v>9.2</v>
      </c>
      <c r="AN64">
        <v>8.6</v>
      </c>
      <c r="AO64">
        <v>9.9</v>
      </c>
      <c r="AP64">
        <v>9</v>
      </c>
      <c r="AQ64">
        <v>10.4</v>
      </c>
      <c r="AR64">
        <v>8.8</v>
      </c>
      <c r="AS64">
        <v>12.4</v>
      </c>
      <c r="AT64">
        <v>11.6</v>
      </c>
      <c r="AU64">
        <v>11.1</v>
      </c>
      <c r="AV64">
        <v>11.6</v>
      </c>
      <c r="AW64">
        <v>11.9</v>
      </c>
      <c r="AX64">
        <v>13</v>
      </c>
      <c r="AY64">
        <v>13.7</v>
      </c>
      <c r="AZ64">
        <v>15.6</v>
      </c>
      <c r="BA64">
        <v>15.1</v>
      </c>
      <c r="BB64">
        <v>17.1</v>
      </c>
      <c r="BC64">
        <v>14.2</v>
      </c>
      <c r="BD64">
        <v>16.5</v>
      </c>
    </row>
    <row r="65" spans="1:56" ht="12.75">
      <c r="A65" t="s">
        <v>148</v>
      </c>
      <c r="B65" t="s">
        <v>69</v>
      </c>
      <c r="C65">
        <v>11.4</v>
      </c>
      <c r="D65">
        <v>13.9</v>
      </c>
      <c r="E65">
        <v>13.9</v>
      </c>
      <c r="F65">
        <v>15.1</v>
      </c>
      <c r="G65">
        <v>16.3</v>
      </c>
      <c r="H65">
        <v>17.5</v>
      </c>
      <c r="I65">
        <v>18.6</v>
      </c>
      <c r="J65">
        <v>20.3</v>
      </c>
      <c r="K65">
        <v>21.9</v>
      </c>
      <c r="L65">
        <v>24.6</v>
      </c>
      <c r="M65">
        <v>27.5</v>
      </c>
      <c r="N65">
        <v>33.3</v>
      </c>
      <c r="O65">
        <v>35.2</v>
      </c>
      <c r="P65">
        <v>37.6</v>
      </c>
      <c r="Q65">
        <v>43.3</v>
      </c>
      <c r="R65">
        <v>48</v>
      </c>
      <c r="S65">
        <v>52.5</v>
      </c>
      <c r="T65">
        <v>58.9</v>
      </c>
      <c r="U65">
        <v>65.3</v>
      </c>
      <c r="V65">
        <v>79.1</v>
      </c>
      <c r="W65">
        <v>91.5</v>
      </c>
      <c r="X65">
        <v>107.5</v>
      </c>
      <c r="Y65">
        <v>133.4</v>
      </c>
      <c r="Z65">
        <v>152.7</v>
      </c>
      <c r="AA65">
        <v>167</v>
      </c>
      <c r="AB65">
        <v>193.8</v>
      </c>
      <c r="AC65">
        <v>213.7</v>
      </c>
      <c r="AD65">
        <v>224.2</v>
      </c>
      <c r="AE65">
        <v>232.3</v>
      </c>
      <c r="AF65">
        <v>247.9</v>
      </c>
      <c r="AG65">
        <v>269.7</v>
      </c>
      <c r="AH65">
        <v>289</v>
      </c>
      <c r="AI65">
        <v>304.4</v>
      </c>
      <c r="AJ65">
        <v>306.9</v>
      </c>
      <c r="AK65">
        <v>311.4</v>
      </c>
      <c r="AL65">
        <v>320.8</v>
      </c>
      <c r="AM65">
        <v>352.3</v>
      </c>
      <c r="AN65">
        <v>360</v>
      </c>
      <c r="AO65">
        <v>365.6</v>
      </c>
      <c r="AP65">
        <v>365.6</v>
      </c>
      <c r="AQ65">
        <v>352.2</v>
      </c>
      <c r="AR65">
        <v>353.7</v>
      </c>
      <c r="AS65">
        <v>331.2</v>
      </c>
      <c r="AT65">
        <v>302.7</v>
      </c>
      <c r="AU65">
        <v>292.6</v>
      </c>
      <c r="AV65">
        <v>306.1</v>
      </c>
      <c r="AW65">
        <v>344.4</v>
      </c>
      <c r="AX65">
        <v>372.3</v>
      </c>
      <c r="AY65">
        <v>408.2</v>
      </c>
      <c r="AZ65">
        <v>388</v>
      </c>
      <c r="BA65">
        <v>353.6</v>
      </c>
      <c r="BB65">
        <v>380.6</v>
      </c>
      <c r="BC65">
        <v>422.6</v>
      </c>
      <c r="BD65">
        <v>420.6</v>
      </c>
    </row>
    <row r="66" spans="1:56" ht="12.75">
      <c r="A66" t="s">
        <v>149</v>
      </c>
      <c r="B66" t="s">
        <v>150</v>
      </c>
      <c r="C66" t="s">
        <v>147</v>
      </c>
      <c r="D66" t="s">
        <v>147</v>
      </c>
      <c r="E66" t="s">
        <v>147</v>
      </c>
      <c r="F66" t="s">
        <v>147</v>
      </c>
      <c r="G66" t="s">
        <v>147</v>
      </c>
      <c r="H66" t="s">
        <v>147</v>
      </c>
      <c r="I66" t="s">
        <v>147</v>
      </c>
      <c r="J66" t="s">
        <v>147</v>
      </c>
      <c r="K66" t="s">
        <v>147</v>
      </c>
      <c r="L66" t="s">
        <v>147</v>
      </c>
      <c r="M66" t="s">
        <v>147</v>
      </c>
      <c r="N66" t="s">
        <v>147</v>
      </c>
      <c r="O66">
        <v>0</v>
      </c>
      <c r="P66">
        <v>2.1</v>
      </c>
      <c r="Q66">
        <v>7</v>
      </c>
      <c r="R66">
        <v>6.6</v>
      </c>
      <c r="S66">
        <v>6.1</v>
      </c>
      <c r="T66">
        <v>6.9</v>
      </c>
      <c r="U66">
        <v>8.3</v>
      </c>
      <c r="V66">
        <v>7.6</v>
      </c>
      <c r="W66">
        <v>6.9</v>
      </c>
      <c r="X66">
        <v>6.8</v>
      </c>
      <c r="Y66">
        <v>4.5</v>
      </c>
      <c r="Z66">
        <v>4.6</v>
      </c>
      <c r="AA66">
        <v>5.1</v>
      </c>
      <c r="AB66">
        <v>4.4</v>
      </c>
      <c r="AC66">
        <v>4.8</v>
      </c>
      <c r="AD66">
        <v>4</v>
      </c>
      <c r="AE66">
        <v>0.1</v>
      </c>
      <c r="AF66">
        <v>0</v>
      </c>
      <c r="AG66">
        <v>0</v>
      </c>
      <c r="AH66">
        <v>-0.1</v>
      </c>
      <c r="AI66">
        <v>0.1</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row>
    <row r="67" spans="1:56" ht="12.75">
      <c r="A67" t="s">
        <v>151</v>
      </c>
      <c r="B67" s="1" t="s">
        <v>73</v>
      </c>
      <c r="C67">
        <v>44</v>
      </c>
      <c r="D67">
        <v>44.4</v>
      </c>
      <c r="E67">
        <v>45.7</v>
      </c>
      <c r="F67">
        <v>50.2</v>
      </c>
      <c r="G67">
        <v>52.1</v>
      </c>
      <c r="H67">
        <v>52.7</v>
      </c>
      <c r="I67">
        <v>55.5</v>
      </c>
      <c r="J67">
        <v>65.6</v>
      </c>
      <c r="K67">
        <v>75.8</v>
      </c>
      <c r="L67">
        <v>84.2</v>
      </c>
      <c r="M67">
        <v>85.5</v>
      </c>
      <c r="N67">
        <v>84.7</v>
      </c>
      <c r="O67">
        <v>86.1</v>
      </c>
      <c r="P67">
        <v>89.1</v>
      </c>
      <c r="Q67">
        <v>87.4</v>
      </c>
      <c r="R67">
        <v>91.8</v>
      </c>
      <c r="S67">
        <v>96.8</v>
      </c>
      <c r="T67">
        <v>98.9</v>
      </c>
      <c r="U67">
        <v>105.6</v>
      </c>
      <c r="V67">
        <v>113.8</v>
      </c>
      <c r="W67">
        <v>124</v>
      </c>
      <c r="X67">
        <v>142.3</v>
      </c>
      <c r="Y67">
        <v>163.7</v>
      </c>
      <c r="Z67">
        <v>185.3</v>
      </c>
      <c r="AA67">
        <v>199.8</v>
      </c>
      <c r="AB67">
        <v>213.9</v>
      </c>
      <c r="AC67">
        <v>230.8</v>
      </c>
      <c r="AD67">
        <v>246.1</v>
      </c>
      <c r="AE67">
        <v>259.4</v>
      </c>
      <c r="AF67">
        <v>274.4</v>
      </c>
      <c r="AG67">
        <v>283.7</v>
      </c>
      <c r="AH67">
        <v>295.7</v>
      </c>
      <c r="AI67">
        <v>311.3</v>
      </c>
      <c r="AJ67">
        <v>308.8</v>
      </c>
      <c r="AK67">
        <v>302.2</v>
      </c>
      <c r="AL67">
        <v>295.3</v>
      </c>
      <c r="AM67">
        <v>291.7</v>
      </c>
      <c r="AN67">
        <v>292.4</v>
      </c>
      <c r="AO67">
        <v>293.1</v>
      </c>
      <c r="AP67">
        <v>289</v>
      </c>
      <c r="AQ67">
        <v>301.8</v>
      </c>
      <c r="AR67">
        <v>308.8</v>
      </c>
      <c r="AS67">
        <v>325.7</v>
      </c>
      <c r="AT67">
        <v>358.9</v>
      </c>
      <c r="AU67">
        <v>409.9</v>
      </c>
      <c r="AV67">
        <v>447.5</v>
      </c>
      <c r="AW67">
        <v>476.8</v>
      </c>
      <c r="AX67">
        <v>501.4</v>
      </c>
      <c r="AY67">
        <v>527.1</v>
      </c>
      <c r="AZ67">
        <v>583.9</v>
      </c>
      <c r="BA67">
        <v>614.6</v>
      </c>
      <c r="BB67">
        <v>654.4</v>
      </c>
      <c r="BC67">
        <v>663.9</v>
      </c>
      <c r="BD67">
        <v>653.3</v>
      </c>
    </row>
    <row r="68" spans="1:56" s="24" customFormat="1" ht="14.25">
      <c r="A68" s="24" t="s">
        <v>303</v>
      </c>
      <c r="B68" s="24" t="s">
        <v>295</v>
      </c>
      <c r="C68" s="32">
        <f>'OMB data'!U17/1000</f>
        <v>5.443</v>
      </c>
      <c r="D68" s="32">
        <f>'OMB data'!V17/1000</f>
        <v>5.441</v>
      </c>
      <c r="E68" s="32">
        <f>'OMB data'!W17/1000</f>
        <v>5.705</v>
      </c>
      <c r="F68" s="32">
        <f>'OMB data'!X17/1000</f>
        <v>5.619</v>
      </c>
      <c r="G68" s="32">
        <f>'OMB data'!Y17/1000</f>
        <v>5.514</v>
      </c>
      <c r="H68" s="32">
        <f>'OMB data'!Z17/1000</f>
        <v>5.675</v>
      </c>
      <c r="I68" s="32">
        <f>'OMB data'!AA17/1000</f>
        <v>5.716</v>
      </c>
      <c r="J68" s="32">
        <f>'OMB data'!AB17/1000</f>
        <v>5.916</v>
      </c>
      <c r="K68" s="32">
        <f>'OMB data'!AC17/1000</f>
        <v>6.735</v>
      </c>
      <c r="L68" s="32">
        <f>'OMB data'!AD17/1000</f>
        <v>7.032</v>
      </c>
      <c r="M68" s="32">
        <f>'OMB data'!AE17/1000</f>
        <v>7.631</v>
      </c>
      <c r="N68" s="32">
        <f>'OMB data'!AF17/1000</f>
        <v>8.669</v>
      </c>
      <c r="O68" s="32">
        <f>'OMB data'!AG17/1000</f>
        <v>9.768</v>
      </c>
      <c r="P68" s="32">
        <f>'OMB data'!AH17/1000</f>
        <v>10.72</v>
      </c>
      <c r="Q68" s="32">
        <f>'OMB data'!AI17/1000</f>
        <v>12.003</v>
      </c>
      <c r="R68" s="32">
        <f>'OMB data'!AJ17/1000</f>
        <v>13.374</v>
      </c>
      <c r="S68" s="32">
        <f>'OMB data'!AK17/1000</f>
        <v>16.584</v>
      </c>
      <c r="T68" s="32">
        <f>'OMB data'!AL17/1000</f>
        <v>18.419</v>
      </c>
      <c r="U68" s="32">
        <f>'OMB data'!AM17/1000</f>
        <v>18.022</v>
      </c>
      <c r="V68" s="32">
        <f>'OMB data'!AN17/1000</f>
        <v>18.961</v>
      </c>
      <c r="W68" s="32">
        <f>'OMB data'!AO17/1000</f>
        <v>19.914</v>
      </c>
      <c r="X68" s="32">
        <f>'OMB data'!AP17/1000</f>
        <v>21.169</v>
      </c>
      <c r="Y68" s="32">
        <f>'OMB data'!AQ17/1000</f>
        <v>22.973</v>
      </c>
      <c r="Z68" s="32">
        <f>'OMB data'!AR17/1000</f>
        <v>23.938</v>
      </c>
      <c r="AA68" s="32">
        <f>'OMB data'!AS17/1000</f>
        <v>24.824</v>
      </c>
      <c r="AB68" s="32">
        <f>'OMB data'!AT17/1000</f>
        <v>25.575</v>
      </c>
      <c r="AC68" s="32">
        <f>'OMB data'!AU17/1000</f>
        <v>26.251</v>
      </c>
      <c r="AD68" s="32">
        <f>'OMB data'!AV17/1000</f>
        <v>26.314</v>
      </c>
      <c r="AE68" s="32">
        <f>'OMB data'!AW17/1000</f>
        <v>26.729</v>
      </c>
      <c r="AF68" s="32">
        <f>'OMB data'!AX17/1000</f>
        <v>29.367</v>
      </c>
      <c r="AG68" s="32">
        <f>'OMB data'!AY17/1000</f>
        <v>30.003</v>
      </c>
      <c r="AH68" s="32">
        <f>'OMB data'!AZ17/1000</f>
        <v>29.034</v>
      </c>
      <c r="AI68" s="32">
        <f>'OMB data'!BA17/1000</f>
        <v>31.275</v>
      </c>
      <c r="AJ68" s="32">
        <f>'OMB data'!BB17/1000</f>
        <v>34.037</v>
      </c>
      <c r="AK68" s="32">
        <f>'OMB data'!BC17/1000</f>
        <v>35.642</v>
      </c>
      <c r="AL68" s="32">
        <f>'OMB data'!BD17/1000</f>
        <v>37.559</v>
      </c>
      <c r="AM68" s="32">
        <f>'OMB data'!BE17/1000</f>
        <v>37.862</v>
      </c>
      <c r="AN68" s="32">
        <f>'OMB data'!BF17/1000</f>
        <v>36.956</v>
      </c>
      <c r="AO68" s="32">
        <f>'OMB data'!BG17/1000</f>
        <v>39.283</v>
      </c>
      <c r="AP68" s="32">
        <f>'OMB data'!BH17/1000</f>
        <v>41.741</v>
      </c>
      <c r="AQ68" s="32">
        <f>'OMB data'!BI17/1000</f>
        <v>43.155</v>
      </c>
      <c r="AR68" s="32">
        <f>'OMB data'!BJ17/1000</f>
        <v>46.989</v>
      </c>
      <c r="AS68" s="32">
        <f>'OMB data'!BK17/1000</f>
        <v>44.974</v>
      </c>
      <c r="AT68" s="32">
        <f>'OMB data'!BL17/1000</f>
        <v>50.929</v>
      </c>
      <c r="AU68" s="32">
        <f>'OMB data'!BM17/1000</f>
        <v>56.984</v>
      </c>
      <c r="AV68" s="32">
        <f>'OMB data'!BN17/1000</f>
        <v>59.746</v>
      </c>
      <c r="AW68" s="32">
        <f>'OMB data'!BO17/1000</f>
        <v>70.12</v>
      </c>
      <c r="AX68" s="32">
        <f>'OMB data'!BP17/1000</f>
        <v>69.811</v>
      </c>
      <c r="AY68" s="32">
        <f>'OMB data'!BQ17/1000</f>
        <v>72.818</v>
      </c>
      <c r="AZ68" s="32">
        <f>'OMB data'!BR17/1000</f>
        <v>84.653</v>
      </c>
      <c r="BA68" s="32">
        <f>'OMB data'!BS17/1000</f>
        <v>95.429</v>
      </c>
      <c r="BB68" s="32">
        <f>'OMB data'!BT17/1000</f>
        <v>108.384</v>
      </c>
      <c r="BC68" s="32">
        <f>'OMB data'!BU17/1000</f>
        <v>127.189</v>
      </c>
      <c r="BD68" s="32">
        <f>'OMB data'!BV17/1000</f>
        <v>124.595</v>
      </c>
    </row>
    <row r="69" spans="2:56" s="29" customFormat="1" ht="12.75">
      <c r="B69" s="30" t="s">
        <v>301</v>
      </c>
      <c r="C69" s="31">
        <f>C68+C67</f>
        <v>49.443</v>
      </c>
      <c r="D69" s="31">
        <f aca="true" t="shared" si="25" ref="D69:BB69">D68+D67</f>
        <v>49.841</v>
      </c>
      <c r="E69" s="31">
        <f t="shared" si="25"/>
        <v>51.405</v>
      </c>
      <c r="F69" s="31">
        <f t="shared" si="25"/>
        <v>55.819</v>
      </c>
      <c r="G69" s="31">
        <f t="shared" si="25"/>
        <v>57.614000000000004</v>
      </c>
      <c r="H69" s="31">
        <f t="shared" si="25"/>
        <v>58.375</v>
      </c>
      <c r="I69" s="31">
        <f t="shared" si="25"/>
        <v>61.216</v>
      </c>
      <c r="J69" s="31">
        <f t="shared" si="25"/>
        <v>71.51599999999999</v>
      </c>
      <c r="K69" s="31">
        <f t="shared" si="25"/>
        <v>82.535</v>
      </c>
      <c r="L69" s="31">
        <f t="shared" si="25"/>
        <v>91.232</v>
      </c>
      <c r="M69" s="31">
        <f t="shared" si="25"/>
        <v>93.131</v>
      </c>
      <c r="N69" s="31">
        <f t="shared" si="25"/>
        <v>93.369</v>
      </c>
      <c r="O69" s="31">
        <f t="shared" si="25"/>
        <v>95.868</v>
      </c>
      <c r="P69" s="31">
        <f t="shared" si="25"/>
        <v>99.82</v>
      </c>
      <c r="Q69" s="31">
        <f t="shared" si="25"/>
        <v>99.403</v>
      </c>
      <c r="R69" s="31">
        <f t="shared" si="25"/>
        <v>105.17399999999999</v>
      </c>
      <c r="S69" s="31">
        <f t="shared" si="25"/>
        <v>113.384</v>
      </c>
      <c r="T69" s="31">
        <f t="shared" si="25"/>
        <v>117.319</v>
      </c>
      <c r="U69" s="31">
        <f t="shared" si="25"/>
        <v>123.62199999999999</v>
      </c>
      <c r="V69" s="31">
        <f t="shared" si="25"/>
        <v>132.761</v>
      </c>
      <c r="W69" s="31">
        <f t="shared" si="25"/>
        <v>143.914</v>
      </c>
      <c r="X69" s="31">
        <f t="shared" si="25"/>
        <v>163.46900000000002</v>
      </c>
      <c r="Y69" s="31">
        <f t="shared" si="25"/>
        <v>186.673</v>
      </c>
      <c r="Z69" s="31">
        <f t="shared" si="25"/>
        <v>209.238</v>
      </c>
      <c r="AA69" s="31">
        <f t="shared" si="25"/>
        <v>224.62400000000002</v>
      </c>
      <c r="AB69" s="31">
        <f t="shared" si="25"/>
        <v>239.475</v>
      </c>
      <c r="AC69" s="31">
        <f t="shared" si="25"/>
        <v>257.051</v>
      </c>
      <c r="AD69" s="31">
        <f t="shared" si="25"/>
        <v>272.414</v>
      </c>
      <c r="AE69" s="31">
        <f t="shared" si="25"/>
        <v>286.12899999999996</v>
      </c>
      <c r="AF69" s="31">
        <f t="shared" si="25"/>
        <v>303.767</v>
      </c>
      <c r="AG69" s="31">
        <f t="shared" si="25"/>
        <v>313.703</v>
      </c>
      <c r="AH69" s="31">
        <f t="shared" si="25"/>
        <v>324.734</v>
      </c>
      <c r="AI69" s="31">
        <f t="shared" si="25"/>
        <v>342.575</v>
      </c>
      <c r="AJ69" s="31">
        <f t="shared" si="25"/>
        <v>342.837</v>
      </c>
      <c r="AK69" s="31">
        <f t="shared" si="25"/>
        <v>337.842</v>
      </c>
      <c r="AL69" s="31">
        <f t="shared" si="25"/>
        <v>332.85900000000004</v>
      </c>
      <c r="AM69" s="31">
        <f t="shared" si="25"/>
        <v>329.562</v>
      </c>
      <c r="AN69" s="31">
        <f t="shared" si="25"/>
        <v>329.356</v>
      </c>
      <c r="AO69" s="31">
        <f t="shared" si="25"/>
        <v>332.38300000000004</v>
      </c>
      <c r="AP69" s="31">
        <f t="shared" si="25"/>
        <v>330.741</v>
      </c>
      <c r="AQ69" s="31">
        <f t="shared" si="25"/>
        <v>344.95500000000004</v>
      </c>
      <c r="AR69" s="31">
        <f t="shared" si="25"/>
        <v>355.789</v>
      </c>
      <c r="AS69" s="31">
        <f t="shared" si="25"/>
        <v>370.674</v>
      </c>
      <c r="AT69" s="31">
        <f t="shared" si="25"/>
        <v>409.82899999999995</v>
      </c>
      <c r="AU69" s="31">
        <f t="shared" si="25"/>
        <v>466.88399999999996</v>
      </c>
      <c r="AV69" s="31">
        <f t="shared" si="25"/>
        <v>507.246</v>
      </c>
      <c r="AW69" s="31">
        <f t="shared" si="25"/>
        <v>546.9200000000001</v>
      </c>
      <c r="AX69" s="31">
        <f t="shared" si="25"/>
        <v>571.211</v>
      </c>
      <c r="AY69" s="31">
        <f t="shared" si="25"/>
        <v>599.918</v>
      </c>
      <c r="AZ69" s="31">
        <f t="shared" si="25"/>
        <v>668.553</v>
      </c>
      <c r="BA69" s="31">
        <f t="shared" si="25"/>
        <v>710.029</v>
      </c>
      <c r="BB69" s="31">
        <f t="shared" si="25"/>
        <v>762.784</v>
      </c>
      <c r="BC69" s="31">
        <f>BC68+BC67</f>
        <v>791.0889999999999</v>
      </c>
      <c r="BD69" s="31">
        <f>BD68+BD67</f>
        <v>777.895</v>
      </c>
    </row>
    <row r="70" spans="2:56" s="23" customFormat="1" ht="12.75">
      <c r="B70" s="27" t="s">
        <v>300</v>
      </c>
      <c r="C70" s="28">
        <f>C69/C$59</f>
        <v>0.5463314917127071</v>
      </c>
      <c r="D70" s="28">
        <f aca="true" t="shared" si="26" ref="D70:BD70">D69/D$59</f>
        <v>0.5336295503211991</v>
      </c>
      <c r="E70" s="28">
        <f t="shared" si="26"/>
        <v>0.5150801603206413</v>
      </c>
      <c r="F70" s="28">
        <f t="shared" si="26"/>
        <v>0.5144608294930876</v>
      </c>
      <c r="G70" s="28">
        <f t="shared" si="26"/>
        <v>0.5076123348017622</v>
      </c>
      <c r="H70" s="28">
        <f t="shared" si="26"/>
        <v>0.4938663282571912</v>
      </c>
      <c r="I70" s="28">
        <f t="shared" si="26"/>
        <v>0.48622716441620334</v>
      </c>
      <c r="J70" s="28">
        <f t="shared" si="26"/>
        <v>0.4956063756063755</v>
      </c>
      <c r="K70" s="28">
        <f t="shared" si="26"/>
        <v>0.49809897404948705</v>
      </c>
      <c r="L70" s="28">
        <f t="shared" si="26"/>
        <v>0.49501899077590883</v>
      </c>
      <c r="M70" s="28">
        <f t="shared" si="26"/>
        <v>0.4729862874555612</v>
      </c>
      <c r="N70" s="28">
        <f t="shared" si="26"/>
        <v>0.4245975443383356</v>
      </c>
      <c r="O70" s="28">
        <f t="shared" si="26"/>
        <v>0.3969689440993789</v>
      </c>
      <c r="P70" s="28">
        <f t="shared" si="26"/>
        <v>0.37260171705860395</v>
      </c>
      <c r="Q70" s="28">
        <f t="shared" si="26"/>
        <v>0.3464726385500175</v>
      </c>
      <c r="R70" s="28">
        <f t="shared" si="26"/>
        <v>0.329595738013162</v>
      </c>
      <c r="S70" s="28">
        <f t="shared" si="26"/>
        <v>0.3033279828785447</v>
      </c>
      <c r="T70" s="28">
        <f t="shared" si="26"/>
        <v>0.29176572991793087</v>
      </c>
      <c r="U70" s="28">
        <f t="shared" si="26"/>
        <v>0.28392742305925583</v>
      </c>
      <c r="V70" s="28">
        <f t="shared" si="26"/>
        <v>0.2746400496483244</v>
      </c>
      <c r="W70" s="28">
        <f t="shared" si="26"/>
        <v>0.2708714473931865</v>
      </c>
      <c r="X70" s="28">
        <f t="shared" si="26"/>
        <v>0.2639576941708381</v>
      </c>
      <c r="Y70" s="28">
        <f t="shared" si="26"/>
        <v>0.2642970409174572</v>
      </c>
      <c r="Z70" s="28">
        <f t="shared" si="26"/>
        <v>0.26732847834419315</v>
      </c>
      <c r="AA70" s="28">
        <f t="shared" si="26"/>
        <v>0.2645124823363165</v>
      </c>
      <c r="AB70" s="28">
        <f t="shared" si="26"/>
        <v>0.26519933554817277</v>
      </c>
      <c r="AC70" s="28">
        <f t="shared" si="26"/>
        <v>0.2647553816046967</v>
      </c>
      <c r="AD70" s="28">
        <f t="shared" si="26"/>
        <v>0.26447961165048545</v>
      </c>
      <c r="AE70" s="28">
        <f t="shared" si="26"/>
        <v>0.2693993032671123</v>
      </c>
      <c r="AF70" s="28">
        <f t="shared" si="26"/>
        <v>0.27151144082946016</v>
      </c>
      <c r="AG70" s="28">
        <f t="shared" si="26"/>
        <v>0.26196492693110646</v>
      </c>
      <c r="AH70" s="28">
        <f t="shared" si="26"/>
        <v>0.2523970153893984</v>
      </c>
      <c r="AI70" s="28">
        <f t="shared" si="26"/>
        <v>0.25342136410711646</v>
      </c>
      <c r="AJ70" s="28">
        <f t="shared" si="26"/>
        <v>0.23091331582137803</v>
      </c>
      <c r="AK70" s="28">
        <f t="shared" si="26"/>
        <v>0.21929248344800728</v>
      </c>
      <c r="AL70" s="28">
        <f t="shared" si="26"/>
        <v>0.2106169324221716</v>
      </c>
      <c r="AM70" s="28">
        <f t="shared" si="26"/>
        <v>0.19928765797907722</v>
      </c>
      <c r="AN70" s="28">
        <f t="shared" si="26"/>
        <v>0.19263964438205533</v>
      </c>
      <c r="AO70" s="28">
        <f t="shared" si="26"/>
        <v>0.18962973528069377</v>
      </c>
      <c r="AP70" s="28">
        <f t="shared" si="26"/>
        <v>0.18570522178551374</v>
      </c>
      <c r="AQ70" s="28">
        <f t="shared" si="26"/>
        <v>0.18806836768073276</v>
      </c>
      <c r="AR70" s="28">
        <f t="shared" si="26"/>
        <v>0.18654065957112148</v>
      </c>
      <c r="AS70" s="28">
        <f t="shared" si="26"/>
        <v>0.18415838632750398</v>
      </c>
      <c r="AT70" s="28">
        <f t="shared" si="26"/>
        <v>0.1918046520335096</v>
      </c>
      <c r="AU70" s="28">
        <f t="shared" si="26"/>
        <v>0.203568345323741</v>
      </c>
      <c r="AV70" s="28">
        <f t="shared" si="26"/>
        <v>0.20943270024772914</v>
      </c>
      <c r="AW70" s="28">
        <f t="shared" si="26"/>
        <v>0.2100710581908969</v>
      </c>
      <c r="AX70" s="28">
        <f t="shared" si="26"/>
        <v>0.20697550547141097</v>
      </c>
      <c r="AY70" s="28">
        <f t="shared" si="26"/>
        <v>0.20492502134927412</v>
      </c>
      <c r="AZ70" s="28">
        <f t="shared" si="26"/>
        <v>0.21286073611818643</v>
      </c>
      <c r="BA70" s="28">
        <f t="shared" si="26"/>
        <v>0.20403718497657977</v>
      </c>
      <c r="BB70" s="28">
        <f t="shared" si="26"/>
        <v>0.20497783032811112</v>
      </c>
      <c r="BC70" s="28">
        <f t="shared" si="26"/>
        <v>0.21012218120003184</v>
      </c>
      <c r="BD70" s="28">
        <f t="shared" si="26"/>
        <v>0.20619052667850613</v>
      </c>
    </row>
    <row r="71" spans="1:56" ht="12.75">
      <c r="A71" t="s">
        <v>152</v>
      </c>
      <c r="B71" s="1" t="s">
        <v>75</v>
      </c>
      <c r="C71">
        <v>0.3</v>
      </c>
      <c r="D71">
        <v>0.3</v>
      </c>
      <c r="E71">
        <v>0.3</v>
      </c>
      <c r="F71">
        <v>0.3</v>
      </c>
      <c r="G71">
        <v>0.4</v>
      </c>
      <c r="H71">
        <v>0.4</v>
      </c>
      <c r="I71">
        <v>0.4</v>
      </c>
      <c r="J71">
        <v>0.4</v>
      </c>
      <c r="K71">
        <v>0.5</v>
      </c>
      <c r="L71">
        <v>0.5</v>
      </c>
      <c r="M71">
        <v>0.6</v>
      </c>
      <c r="N71">
        <v>0.8</v>
      </c>
      <c r="O71">
        <v>1.1</v>
      </c>
      <c r="P71">
        <v>1.5</v>
      </c>
      <c r="Q71">
        <v>1.8</v>
      </c>
      <c r="R71">
        <v>2.2</v>
      </c>
      <c r="S71">
        <v>2.5</v>
      </c>
      <c r="T71">
        <v>2.7</v>
      </c>
      <c r="U71">
        <v>2.8</v>
      </c>
      <c r="V71">
        <v>2.8</v>
      </c>
      <c r="W71">
        <v>3.1</v>
      </c>
      <c r="X71">
        <v>3.4</v>
      </c>
      <c r="Y71">
        <v>3.4</v>
      </c>
      <c r="Z71">
        <v>3.4</v>
      </c>
      <c r="AA71">
        <v>3.8</v>
      </c>
      <c r="AB71">
        <v>4.2</v>
      </c>
      <c r="AC71">
        <v>4.6</v>
      </c>
      <c r="AD71">
        <v>5.1</v>
      </c>
      <c r="AE71">
        <v>5.6</v>
      </c>
      <c r="AF71">
        <v>6.6</v>
      </c>
      <c r="AG71">
        <v>7.4</v>
      </c>
      <c r="AH71">
        <v>8</v>
      </c>
      <c r="AI71">
        <v>9.4</v>
      </c>
      <c r="AJ71">
        <v>10.8</v>
      </c>
      <c r="AK71">
        <v>12.8</v>
      </c>
      <c r="AL71">
        <v>13.6</v>
      </c>
      <c r="AM71">
        <v>14.6</v>
      </c>
      <c r="AN71">
        <v>15.9</v>
      </c>
      <c r="AO71">
        <v>17.2</v>
      </c>
      <c r="AP71">
        <v>18.8</v>
      </c>
      <c r="AQ71">
        <v>20.9</v>
      </c>
      <c r="AR71">
        <v>24.4</v>
      </c>
      <c r="AS71">
        <v>27</v>
      </c>
      <c r="AT71">
        <v>29.8</v>
      </c>
      <c r="AU71">
        <v>32</v>
      </c>
      <c r="AV71">
        <v>35.8</v>
      </c>
      <c r="AW71">
        <v>39.3</v>
      </c>
      <c r="AX71">
        <v>41.9</v>
      </c>
      <c r="AY71">
        <v>43.4</v>
      </c>
      <c r="AZ71">
        <v>49</v>
      </c>
      <c r="BA71">
        <v>53.4</v>
      </c>
      <c r="BB71">
        <v>55.3</v>
      </c>
      <c r="BC71">
        <v>55.6</v>
      </c>
      <c r="BD71">
        <v>56.8</v>
      </c>
    </row>
    <row r="72" spans="2:56" s="23" customFormat="1" ht="12.75">
      <c r="B72" s="27" t="s">
        <v>300</v>
      </c>
      <c r="C72" s="28">
        <f>C71/C$59</f>
        <v>0.0033149171270718232</v>
      </c>
      <c r="D72" s="28">
        <f aca="true" t="shared" si="27" ref="D72:BD72">D71/D$59</f>
        <v>0.003211991434689507</v>
      </c>
      <c r="E72" s="28">
        <f t="shared" si="27"/>
        <v>0.003006012024048096</v>
      </c>
      <c r="F72" s="28">
        <f t="shared" si="27"/>
        <v>0.0027649769585253456</v>
      </c>
      <c r="G72" s="28">
        <f t="shared" si="27"/>
        <v>0.003524229074889868</v>
      </c>
      <c r="H72" s="28">
        <f t="shared" si="27"/>
        <v>0.0033840947546531306</v>
      </c>
      <c r="I72" s="28">
        <f t="shared" si="27"/>
        <v>0.003177124702144559</v>
      </c>
      <c r="J72" s="28">
        <f t="shared" si="27"/>
        <v>0.002772002772002772</v>
      </c>
      <c r="K72" s="28">
        <f t="shared" si="27"/>
        <v>0.0030175015087507548</v>
      </c>
      <c r="L72" s="28">
        <f t="shared" si="27"/>
        <v>0.0027129679869777536</v>
      </c>
      <c r="M72" s="28">
        <f t="shared" si="27"/>
        <v>0.003047232097511427</v>
      </c>
      <c r="N72" s="28">
        <f t="shared" si="27"/>
        <v>0.003638017280582083</v>
      </c>
      <c r="O72" s="28">
        <f t="shared" si="27"/>
        <v>0.0045548654244306425</v>
      </c>
      <c r="P72" s="28">
        <f t="shared" si="27"/>
        <v>0.005599104143337067</v>
      </c>
      <c r="Q72" s="28">
        <f t="shared" si="27"/>
        <v>0.0062739630533286865</v>
      </c>
      <c r="R72" s="28">
        <f t="shared" si="27"/>
        <v>0.006894390473205891</v>
      </c>
      <c r="S72" s="28">
        <f t="shared" si="27"/>
        <v>0.006688068485821295</v>
      </c>
      <c r="T72" s="28">
        <f t="shared" si="27"/>
        <v>0.0067147475752300425</v>
      </c>
      <c r="U72" s="28">
        <f t="shared" si="27"/>
        <v>0.006430868167202572</v>
      </c>
      <c r="V72" s="28">
        <f t="shared" si="27"/>
        <v>0.005792304509722797</v>
      </c>
      <c r="W72" s="28">
        <f t="shared" si="27"/>
        <v>0.005834744965179749</v>
      </c>
      <c r="X72" s="28">
        <f t="shared" si="27"/>
        <v>0.0054900694332310675</v>
      </c>
      <c r="Y72" s="28">
        <f t="shared" si="27"/>
        <v>0.004813818490726321</v>
      </c>
      <c r="Z72" s="28">
        <f t="shared" si="27"/>
        <v>0.00434393765171841</v>
      </c>
      <c r="AA72" s="28">
        <f t="shared" si="27"/>
        <v>0.004474799811587376</v>
      </c>
      <c r="AB72" s="28">
        <f t="shared" si="27"/>
        <v>0.004651162790697674</v>
      </c>
      <c r="AC72" s="28">
        <f t="shared" si="27"/>
        <v>0.0047378720774539085</v>
      </c>
      <c r="AD72" s="28">
        <f t="shared" si="27"/>
        <v>0.004951456310679611</v>
      </c>
      <c r="AE72" s="28">
        <f t="shared" si="27"/>
        <v>0.005272573204029752</v>
      </c>
      <c r="AF72" s="28">
        <f t="shared" si="27"/>
        <v>0.005899177690382553</v>
      </c>
      <c r="AG72" s="28">
        <f t="shared" si="27"/>
        <v>0.006179540709812109</v>
      </c>
      <c r="AH72" s="28">
        <f t="shared" si="27"/>
        <v>0.00621793875330328</v>
      </c>
      <c r="AI72" s="28">
        <f t="shared" si="27"/>
        <v>0.0069536913744636785</v>
      </c>
      <c r="AJ72" s="28">
        <f t="shared" si="27"/>
        <v>0.007274196807435846</v>
      </c>
      <c r="AK72" s="28">
        <f t="shared" si="27"/>
        <v>0.008308451252758666</v>
      </c>
      <c r="AL72" s="28">
        <f t="shared" si="27"/>
        <v>0.008605416350291065</v>
      </c>
      <c r="AM72" s="28">
        <f t="shared" si="27"/>
        <v>0.008828687186309487</v>
      </c>
      <c r="AN72" s="28">
        <f t="shared" si="27"/>
        <v>0.009299877171433584</v>
      </c>
      <c r="AO72" s="28">
        <f t="shared" si="27"/>
        <v>0.009812870835235053</v>
      </c>
      <c r="AP72" s="28">
        <f t="shared" si="27"/>
        <v>0.01055586749017406</v>
      </c>
      <c r="AQ72" s="28">
        <f t="shared" si="27"/>
        <v>0.01139461345545742</v>
      </c>
      <c r="AR72" s="28">
        <f t="shared" si="27"/>
        <v>0.012792953389608347</v>
      </c>
      <c r="AS72" s="28">
        <f t="shared" si="27"/>
        <v>0.013414149443561209</v>
      </c>
      <c r="AT72" s="28">
        <f t="shared" si="27"/>
        <v>0.013946740300463332</v>
      </c>
      <c r="AU72" s="28">
        <f t="shared" si="27"/>
        <v>0.01395247438412906</v>
      </c>
      <c r="AV72" s="28">
        <f t="shared" si="27"/>
        <v>0.014781172584640791</v>
      </c>
      <c r="AW72" s="28">
        <f t="shared" si="27"/>
        <v>0.015095064336470135</v>
      </c>
      <c r="AX72" s="28">
        <f t="shared" si="27"/>
        <v>0.015182259584027826</v>
      </c>
      <c r="AY72" s="28">
        <f t="shared" si="27"/>
        <v>0.014824935952177626</v>
      </c>
      <c r="AZ72" s="28">
        <f t="shared" si="27"/>
        <v>0.015601120733571065</v>
      </c>
      <c r="BA72" s="28">
        <f t="shared" si="27"/>
        <v>0.015345268542199487</v>
      </c>
      <c r="BB72" s="28">
        <f t="shared" si="27"/>
        <v>0.01486039824792411</v>
      </c>
      <c r="BC72" s="28">
        <f t="shared" si="27"/>
        <v>0.01476798852559165</v>
      </c>
      <c r="BD72" s="28">
        <f t="shared" si="27"/>
        <v>0.015055530521907388</v>
      </c>
    </row>
    <row r="73" spans="1:56" ht="12.75">
      <c r="A73" t="s">
        <v>153</v>
      </c>
      <c r="B73" t="s">
        <v>77</v>
      </c>
      <c r="C73">
        <v>0.2</v>
      </c>
      <c r="D73">
        <v>0.2</v>
      </c>
      <c r="E73">
        <v>0.2</v>
      </c>
      <c r="F73">
        <v>0.2</v>
      </c>
      <c r="G73">
        <v>0.2</v>
      </c>
      <c r="H73">
        <v>0.2</v>
      </c>
      <c r="I73">
        <v>0.2</v>
      </c>
      <c r="J73">
        <v>0.3</v>
      </c>
      <c r="K73">
        <v>0.2</v>
      </c>
      <c r="L73">
        <v>0.3</v>
      </c>
      <c r="M73">
        <v>0.3</v>
      </c>
      <c r="N73">
        <v>0.5</v>
      </c>
      <c r="O73">
        <v>0.7</v>
      </c>
      <c r="P73">
        <v>1</v>
      </c>
      <c r="Q73">
        <v>1.2</v>
      </c>
      <c r="R73">
        <v>1.2</v>
      </c>
      <c r="S73">
        <v>1.4</v>
      </c>
      <c r="T73">
        <v>1.4</v>
      </c>
      <c r="U73">
        <v>1.4</v>
      </c>
      <c r="V73">
        <v>1.5</v>
      </c>
      <c r="W73">
        <v>1.5</v>
      </c>
      <c r="X73">
        <v>1.6</v>
      </c>
      <c r="Y73">
        <v>1.6</v>
      </c>
      <c r="Z73">
        <v>1.5</v>
      </c>
      <c r="AA73">
        <v>1.9</v>
      </c>
      <c r="AB73">
        <v>2.1</v>
      </c>
      <c r="AC73">
        <v>2.4</v>
      </c>
      <c r="AD73">
        <v>2.4</v>
      </c>
      <c r="AE73">
        <v>2.7</v>
      </c>
      <c r="AF73">
        <v>3.3</v>
      </c>
      <c r="AG73">
        <v>3.5</v>
      </c>
      <c r="AH73">
        <v>3.7</v>
      </c>
      <c r="AI73">
        <v>4.4</v>
      </c>
      <c r="AJ73">
        <v>5.1</v>
      </c>
      <c r="AK73">
        <v>7.3</v>
      </c>
      <c r="AL73">
        <v>7.1</v>
      </c>
      <c r="AM73">
        <v>6.6</v>
      </c>
      <c r="AN73">
        <v>7.8</v>
      </c>
      <c r="AO73">
        <v>10</v>
      </c>
      <c r="AP73">
        <v>11.6</v>
      </c>
      <c r="AQ73">
        <v>12.4</v>
      </c>
      <c r="AR73">
        <v>14.6</v>
      </c>
      <c r="AS73">
        <v>15.6</v>
      </c>
      <c r="AT73">
        <v>16.9</v>
      </c>
      <c r="AU73">
        <v>20</v>
      </c>
      <c r="AV73">
        <v>23.7</v>
      </c>
      <c r="AW73">
        <v>26.4</v>
      </c>
      <c r="AX73">
        <v>28</v>
      </c>
      <c r="AY73">
        <v>29.3</v>
      </c>
      <c r="AZ73">
        <v>33.9</v>
      </c>
      <c r="BA73">
        <v>36.9</v>
      </c>
      <c r="BB73">
        <v>38.2</v>
      </c>
      <c r="BC73">
        <v>38.8</v>
      </c>
      <c r="BD73">
        <v>39.6</v>
      </c>
    </row>
    <row r="74" spans="1:56" ht="12.75">
      <c r="A74" t="s">
        <v>154</v>
      </c>
      <c r="B74" t="s">
        <v>79</v>
      </c>
      <c r="C74" t="s">
        <v>147</v>
      </c>
      <c r="D74" t="s">
        <v>147</v>
      </c>
      <c r="E74" t="s">
        <v>147</v>
      </c>
      <c r="F74" t="s">
        <v>147</v>
      </c>
      <c r="G74" t="s">
        <v>147</v>
      </c>
      <c r="H74" t="s">
        <v>147</v>
      </c>
      <c r="I74" t="s">
        <v>147</v>
      </c>
      <c r="J74" t="s">
        <v>147</v>
      </c>
      <c r="K74" t="s">
        <v>147</v>
      </c>
      <c r="L74" t="s">
        <v>147</v>
      </c>
      <c r="M74" t="s">
        <v>147</v>
      </c>
      <c r="N74" t="s">
        <v>147</v>
      </c>
      <c r="O74" t="s">
        <v>147</v>
      </c>
      <c r="P74" t="s">
        <v>147</v>
      </c>
      <c r="Q74" t="s">
        <v>147</v>
      </c>
      <c r="R74" t="s">
        <v>147</v>
      </c>
      <c r="S74">
        <v>0</v>
      </c>
      <c r="T74">
        <v>0</v>
      </c>
      <c r="U74">
        <v>0</v>
      </c>
      <c r="V74">
        <v>0</v>
      </c>
      <c r="W74">
        <v>0</v>
      </c>
      <c r="X74">
        <v>0</v>
      </c>
      <c r="Y74">
        <v>0</v>
      </c>
      <c r="Z74">
        <v>0</v>
      </c>
      <c r="AA74">
        <v>0</v>
      </c>
      <c r="AB74">
        <v>0</v>
      </c>
      <c r="AC74">
        <v>0</v>
      </c>
      <c r="AD74">
        <v>0</v>
      </c>
      <c r="AE74">
        <v>0</v>
      </c>
      <c r="AF74">
        <v>0</v>
      </c>
      <c r="AG74">
        <v>0</v>
      </c>
      <c r="AH74">
        <v>0</v>
      </c>
      <c r="AI74">
        <v>0.1</v>
      </c>
      <c r="AJ74">
        <v>0</v>
      </c>
      <c r="AK74">
        <v>0</v>
      </c>
      <c r="AL74">
        <v>0</v>
      </c>
      <c r="AM74">
        <v>0.1</v>
      </c>
      <c r="AN74">
        <v>0.1</v>
      </c>
      <c r="AO74">
        <v>0.1</v>
      </c>
      <c r="AP74">
        <v>0.1</v>
      </c>
      <c r="AQ74">
        <v>0</v>
      </c>
      <c r="AR74">
        <v>0.1</v>
      </c>
      <c r="AS74">
        <v>0.2</v>
      </c>
      <c r="AT74">
        <v>0.4</v>
      </c>
      <c r="AU74">
        <v>0.7</v>
      </c>
      <c r="AV74">
        <v>0.2</v>
      </c>
      <c r="AW74">
        <v>0.2</v>
      </c>
      <c r="AX74">
        <v>0.7</v>
      </c>
      <c r="AY74">
        <v>0.5</v>
      </c>
      <c r="AZ74">
        <v>0.7</v>
      </c>
      <c r="BA74">
        <v>1.1</v>
      </c>
      <c r="BB74">
        <v>1</v>
      </c>
      <c r="BC74">
        <v>1</v>
      </c>
      <c r="BD74">
        <v>0.9</v>
      </c>
    </row>
    <row r="75" spans="1:56" ht="12.75">
      <c r="A75" t="s">
        <v>155</v>
      </c>
      <c r="B75" t="s">
        <v>81</v>
      </c>
      <c r="C75">
        <v>0.1</v>
      </c>
      <c r="D75">
        <v>0.1</v>
      </c>
      <c r="E75">
        <v>0.1</v>
      </c>
      <c r="F75">
        <v>0.1</v>
      </c>
      <c r="G75">
        <v>0.1</v>
      </c>
      <c r="H75">
        <v>0.1</v>
      </c>
      <c r="I75">
        <v>0.1</v>
      </c>
      <c r="J75">
        <v>0.2</v>
      </c>
      <c r="K75">
        <v>0.1</v>
      </c>
      <c r="L75">
        <v>0.2</v>
      </c>
      <c r="M75">
        <v>0.2</v>
      </c>
      <c r="N75">
        <v>0.2</v>
      </c>
      <c r="O75">
        <v>0.3</v>
      </c>
      <c r="P75">
        <v>0.3</v>
      </c>
      <c r="Q75">
        <v>0.3</v>
      </c>
      <c r="R75">
        <v>0.4</v>
      </c>
      <c r="S75">
        <v>0.5</v>
      </c>
      <c r="T75">
        <v>0.7</v>
      </c>
      <c r="U75">
        <v>0.7</v>
      </c>
      <c r="V75">
        <v>0.8</v>
      </c>
      <c r="W75">
        <v>1</v>
      </c>
      <c r="X75">
        <v>1.2</v>
      </c>
      <c r="Y75">
        <v>1.3</v>
      </c>
      <c r="Z75">
        <v>1.3</v>
      </c>
      <c r="AA75">
        <v>1.4</v>
      </c>
      <c r="AB75">
        <v>1.6</v>
      </c>
      <c r="AC75">
        <v>1.8</v>
      </c>
      <c r="AD75">
        <v>1.9</v>
      </c>
      <c r="AE75">
        <v>2.2</v>
      </c>
      <c r="AF75">
        <v>2.3</v>
      </c>
      <c r="AG75">
        <v>2.7</v>
      </c>
      <c r="AH75">
        <v>3.1</v>
      </c>
      <c r="AI75">
        <v>3.8</v>
      </c>
      <c r="AJ75">
        <v>4.2</v>
      </c>
      <c r="AK75">
        <v>4.3</v>
      </c>
      <c r="AL75">
        <v>4</v>
      </c>
      <c r="AM75">
        <v>5.1</v>
      </c>
      <c r="AN75">
        <v>5.1</v>
      </c>
      <c r="AO75">
        <v>5.4</v>
      </c>
      <c r="AP75">
        <v>5.7</v>
      </c>
      <c r="AQ75">
        <v>6.4</v>
      </c>
      <c r="AR75">
        <v>6.6</v>
      </c>
      <c r="AS75">
        <v>7.3</v>
      </c>
      <c r="AT75">
        <v>8.4</v>
      </c>
      <c r="AU75">
        <v>6.6</v>
      </c>
      <c r="AV75">
        <v>6.6</v>
      </c>
      <c r="AW75">
        <v>7.1</v>
      </c>
      <c r="AX75">
        <v>7.4</v>
      </c>
      <c r="AY75">
        <v>7.8</v>
      </c>
      <c r="AZ75">
        <v>8</v>
      </c>
      <c r="BA75">
        <v>8.7</v>
      </c>
      <c r="BB75">
        <v>9.3</v>
      </c>
      <c r="BC75">
        <v>9.1</v>
      </c>
      <c r="BD75">
        <v>9.3</v>
      </c>
    </row>
    <row r="76" spans="1:56" ht="12.75">
      <c r="A76" t="s">
        <v>156</v>
      </c>
      <c r="B76" t="s">
        <v>83</v>
      </c>
      <c r="C76">
        <v>0</v>
      </c>
      <c r="D76">
        <v>0</v>
      </c>
      <c r="E76">
        <v>0</v>
      </c>
      <c r="F76">
        <v>0</v>
      </c>
      <c r="G76">
        <v>0</v>
      </c>
      <c r="H76">
        <v>0</v>
      </c>
      <c r="I76">
        <v>0</v>
      </c>
      <c r="J76">
        <v>0</v>
      </c>
      <c r="K76">
        <v>0.1</v>
      </c>
      <c r="L76">
        <v>0.1</v>
      </c>
      <c r="M76">
        <v>0.1</v>
      </c>
      <c r="N76">
        <v>0.1</v>
      </c>
      <c r="O76">
        <v>0.2</v>
      </c>
      <c r="P76">
        <v>0.3</v>
      </c>
      <c r="Q76">
        <v>0.3</v>
      </c>
      <c r="R76">
        <v>0.5</v>
      </c>
      <c r="S76">
        <v>0.6</v>
      </c>
      <c r="T76">
        <v>0.6</v>
      </c>
      <c r="U76">
        <v>0.6</v>
      </c>
      <c r="V76">
        <v>0.5</v>
      </c>
      <c r="W76">
        <v>0.5</v>
      </c>
      <c r="X76">
        <v>0.5</v>
      </c>
      <c r="Y76">
        <v>0.5</v>
      </c>
      <c r="Z76">
        <v>0.5</v>
      </c>
      <c r="AA76">
        <v>0.5</v>
      </c>
      <c r="AB76">
        <v>0.5</v>
      </c>
      <c r="AC76">
        <v>0.5</v>
      </c>
      <c r="AD76">
        <v>0.7</v>
      </c>
      <c r="AE76">
        <v>0.7</v>
      </c>
      <c r="AF76">
        <v>0.9</v>
      </c>
      <c r="AG76">
        <v>1.1</v>
      </c>
      <c r="AH76">
        <v>1.1</v>
      </c>
      <c r="AI76">
        <v>1.2</v>
      </c>
      <c r="AJ76">
        <v>1.5</v>
      </c>
      <c r="AK76">
        <v>1.2</v>
      </c>
      <c r="AL76">
        <v>2.5</v>
      </c>
      <c r="AM76">
        <v>2.9</v>
      </c>
      <c r="AN76">
        <v>2.9</v>
      </c>
      <c r="AO76">
        <v>1.6</v>
      </c>
      <c r="AP76">
        <v>1.4</v>
      </c>
      <c r="AQ76">
        <v>2.2</v>
      </c>
      <c r="AR76">
        <v>3.1</v>
      </c>
      <c r="AS76">
        <v>4</v>
      </c>
      <c r="AT76">
        <v>4.2</v>
      </c>
      <c r="AU76">
        <v>4.7</v>
      </c>
      <c r="AV76">
        <v>5.2</v>
      </c>
      <c r="AW76">
        <v>5.5</v>
      </c>
      <c r="AX76">
        <v>5.8</v>
      </c>
      <c r="AY76">
        <v>5.8</v>
      </c>
      <c r="AZ76">
        <v>6.4</v>
      </c>
      <c r="BA76">
        <v>6.7</v>
      </c>
      <c r="BB76">
        <v>6.9</v>
      </c>
      <c r="BC76">
        <v>6.7</v>
      </c>
      <c r="BD76">
        <v>7.1</v>
      </c>
    </row>
    <row r="77" spans="1:56" ht="12.75">
      <c r="A77" t="s">
        <v>157</v>
      </c>
      <c r="B77" s="1" t="s">
        <v>85</v>
      </c>
      <c r="C77">
        <v>7.1</v>
      </c>
      <c r="D77">
        <v>5.4</v>
      </c>
      <c r="E77">
        <v>6.1</v>
      </c>
      <c r="F77">
        <v>7.8</v>
      </c>
      <c r="G77">
        <v>7.6</v>
      </c>
      <c r="H77">
        <v>9</v>
      </c>
      <c r="I77">
        <v>9.8</v>
      </c>
      <c r="J77">
        <v>10.4</v>
      </c>
      <c r="K77">
        <v>11.7</v>
      </c>
      <c r="L77">
        <v>13.8</v>
      </c>
      <c r="M77">
        <v>15.7</v>
      </c>
      <c r="N77">
        <v>16.4</v>
      </c>
      <c r="O77">
        <v>18.4</v>
      </c>
      <c r="P77">
        <v>22.2</v>
      </c>
      <c r="Q77">
        <v>21.1</v>
      </c>
      <c r="R77">
        <v>20</v>
      </c>
      <c r="S77">
        <v>26.3</v>
      </c>
      <c r="T77">
        <v>28.5</v>
      </c>
      <c r="U77">
        <v>33.7</v>
      </c>
      <c r="V77">
        <v>43.7</v>
      </c>
      <c r="W77">
        <v>41.9</v>
      </c>
      <c r="X77">
        <v>46.1</v>
      </c>
      <c r="Y77">
        <v>50.5</v>
      </c>
      <c r="Z77">
        <v>49.6</v>
      </c>
      <c r="AA77">
        <v>59.7</v>
      </c>
      <c r="AB77">
        <v>56.1</v>
      </c>
      <c r="AC77">
        <v>60.1</v>
      </c>
      <c r="AD77">
        <v>67.1</v>
      </c>
      <c r="AE77">
        <v>68.4</v>
      </c>
      <c r="AF77">
        <v>61.2</v>
      </c>
      <c r="AG77">
        <v>64.4</v>
      </c>
      <c r="AH77">
        <v>67.4</v>
      </c>
      <c r="AI77">
        <v>67.8</v>
      </c>
      <c r="AJ77">
        <v>73.6</v>
      </c>
      <c r="AK77">
        <v>79.2</v>
      </c>
      <c r="AL77">
        <v>77.2</v>
      </c>
      <c r="AM77">
        <v>77.2</v>
      </c>
      <c r="AN77">
        <v>76.7</v>
      </c>
      <c r="AO77">
        <v>80.7</v>
      </c>
      <c r="AP77">
        <v>84.4</v>
      </c>
      <c r="AQ77">
        <v>96.9</v>
      </c>
      <c r="AR77">
        <v>104.4</v>
      </c>
      <c r="AS77">
        <v>111.9</v>
      </c>
      <c r="AT77">
        <v>102.9</v>
      </c>
      <c r="AU77">
        <v>115.3</v>
      </c>
      <c r="AV77">
        <v>114.2</v>
      </c>
      <c r="AW77">
        <v>126.9</v>
      </c>
      <c r="AX77">
        <v>122.9</v>
      </c>
      <c r="AY77">
        <v>122.9</v>
      </c>
      <c r="AZ77">
        <v>131.9</v>
      </c>
      <c r="BA77">
        <v>146</v>
      </c>
      <c r="BB77">
        <v>161</v>
      </c>
      <c r="BC77">
        <v>158</v>
      </c>
      <c r="BD77">
        <v>152.6</v>
      </c>
    </row>
    <row r="78" spans="2:56" s="23" customFormat="1" ht="12.75">
      <c r="B78" s="27" t="s">
        <v>300</v>
      </c>
      <c r="C78" s="28">
        <f>C77/C$59</f>
        <v>0.07845303867403315</v>
      </c>
      <c r="D78" s="28">
        <f aca="true" t="shared" si="28" ref="D78:BD78">D77/D$59</f>
        <v>0.057815845824411134</v>
      </c>
      <c r="E78" s="28">
        <f t="shared" si="28"/>
        <v>0.061122244488977955</v>
      </c>
      <c r="F78" s="28">
        <f t="shared" si="28"/>
        <v>0.07188940092165899</v>
      </c>
      <c r="G78" s="28">
        <f t="shared" si="28"/>
        <v>0.06696035242290749</v>
      </c>
      <c r="H78" s="28">
        <f t="shared" si="28"/>
        <v>0.07614213197969542</v>
      </c>
      <c r="I78" s="28">
        <f t="shared" si="28"/>
        <v>0.0778395552025417</v>
      </c>
      <c r="J78" s="28">
        <f t="shared" si="28"/>
        <v>0.07207207207207207</v>
      </c>
      <c r="K78" s="28">
        <f t="shared" si="28"/>
        <v>0.07060953530476766</v>
      </c>
      <c r="L78" s="28">
        <f t="shared" si="28"/>
        <v>0.074877916440586</v>
      </c>
      <c r="M78" s="28">
        <f t="shared" si="28"/>
        <v>0.07973590655154901</v>
      </c>
      <c r="N78" s="28">
        <f t="shared" si="28"/>
        <v>0.07457935425193268</v>
      </c>
      <c r="O78" s="28">
        <f t="shared" si="28"/>
        <v>0.07619047619047618</v>
      </c>
      <c r="P78" s="28">
        <f t="shared" si="28"/>
        <v>0.08286674132138858</v>
      </c>
      <c r="Q78" s="28">
        <f t="shared" si="28"/>
        <v>0.07354478912513072</v>
      </c>
      <c r="R78" s="28">
        <f t="shared" si="28"/>
        <v>0.06267627702914447</v>
      </c>
      <c r="S78" s="28">
        <f t="shared" si="28"/>
        <v>0.07035848047084002</v>
      </c>
      <c r="T78" s="28">
        <f t="shared" si="28"/>
        <v>0.07087789107187266</v>
      </c>
      <c r="U78" s="28">
        <f t="shared" si="28"/>
        <v>0.07740009186954526</v>
      </c>
      <c r="V78" s="28">
        <f t="shared" si="28"/>
        <v>0.09040132395531651</v>
      </c>
      <c r="W78" s="28">
        <f t="shared" si="28"/>
        <v>0.07886316581968757</v>
      </c>
      <c r="X78" s="28">
        <f t="shared" si="28"/>
        <v>0.07443888260939771</v>
      </c>
      <c r="Y78" s="28">
        <f t="shared" si="28"/>
        <v>0.07149936287696447</v>
      </c>
      <c r="Z78" s="28">
        <f t="shared" si="28"/>
        <v>0.06337038456624505</v>
      </c>
      <c r="AA78" s="28">
        <f t="shared" si="28"/>
        <v>0.07030146019783326</v>
      </c>
      <c r="AB78" s="28">
        <f t="shared" si="28"/>
        <v>0.06212624584717608</v>
      </c>
      <c r="AC78" s="28">
        <f t="shared" si="28"/>
        <v>0.06190132866412607</v>
      </c>
      <c r="AD78" s="28">
        <f t="shared" si="28"/>
        <v>0.06514563106796116</v>
      </c>
      <c r="AE78" s="28">
        <f t="shared" si="28"/>
        <v>0.06440071556350627</v>
      </c>
      <c r="AF78" s="28">
        <f t="shared" si="28"/>
        <v>0.054701465856274584</v>
      </c>
      <c r="AG78" s="28">
        <f t="shared" si="28"/>
        <v>0.05377870563674322</v>
      </c>
      <c r="AH78" s="28">
        <f t="shared" si="28"/>
        <v>0.05238613399658014</v>
      </c>
      <c r="AI78" s="28">
        <f t="shared" si="28"/>
        <v>0.05015534842432313</v>
      </c>
      <c r="AJ78" s="28">
        <f t="shared" si="28"/>
        <v>0.04957230416919242</v>
      </c>
      <c r="AK78" s="28">
        <f t="shared" si="28"/>
        <v>0.051408542126444245</v>
      </c>
      <c r="AL78" s="28">
        <f t="shared" si="28"/>
        <v>0.04884839281194634</v>
      </c>
      <c r="AM78" s="28">
        <f t="shared" si="28"/>
        <v>0.04668319525911592</v>
      </c>
      <c r="AN78" s="28">
        <f t="shared" si="28"/>
        <v>0.04486167163829912</v>
      </c>
      <c r="AO78" s="28">
        <f t="shared" si="28"/>
        <v>0.04604062072113191</v>
      </c>
      <c r="AP78" s="28">
        <f t="shared" si="28"/>
        <v>0.04738910724312184</v>
      </c>
      <c r="AQ78" s="28">
        <f t="shared" si="28"/>
        <v>0.05282957147530259</v>
      </c>
      <c r="AR78" s="28">
        <f t="shared" si="28"/>
        <v>0.05473706286373408</v>
      </c>
      <c r="AS78" s="28">
        <f t="shared" si="28"/>
        <v>0.05559419713831479</v>
      </c>
      <c r="AT78" s="28">
        <f t="shared" si="28"/>
        <v>0.048158375064351576</v>
      </c>
      <c r="AU78" s="28">
        <f t="shared" si="28"/>
        <v>0.05027250926531502</v>
      </c>
      <c r="AV78" s="28">
        <f t="shared" si="28"/>
        <v>0.047151114781172586</v>
      </c>
      <c r="AW78" s="28">
        <f t="shared" si="28"/>
        <v>0.048742077971960826</v>
      </c>
      <c r="AX78" s="28">
        <f t="shared" si="28"/>
        <v>0.044532212479165154</v>
      </c>
      <c r="AY78" s="28">
        <f t="shared" si="28"/>
        <v>0.041981212638770284</v>
      </c>
      <c r="AZ78" s="28">
        <f t="shared" si="28"/>
        <v>0.041995669893020886</v>
      </c>
      <c r="BA78" s="28">
        <f t="shared" si="28"/>
        <v>0.041955228598522944</v>
      </c>
      <c r="BB78" s="28">
        <f t="shared" si="28"/>
        <v>0.0432644505952221</v>
      </c>
      <c r="BC78" s="28">
        <f t="shared" si="28"/>
        <v>0.041966586097904324</v>
      </c>
      <c r="BD78" s="28">
        <f t="shared" si="28"/>
        <v>0.040448485169772314</v>
      </c>
    </row>
    <row r="79" spans="1:56" ht="12.75">
      <c r="A79" t="s">
        <v>158</v>
      </c>
      <c r="B79" t="s">
        <v>87</v>
      </c>
      <c r="C79">
        <v>1.3</v>
      </c>
      <c r="D79">
        <v>1.3</v>
      </c>
      <c r="E79">
        <v>1.5</v>
      </c>
      <c r="F79">
        <v>1.6</v>
      </c>
      <c r="G79">
        <v>1.6</v>
      </c>
      <c r="H79">
        <v>1.7</v>
      </c>
      <c r="I79">
        <v>1.7</v>
      </c>
      <c r="J79">
        <v>1.9</v>
      </c>
      <c r="K79">
        <v>2.1</v>
      </c>
      <c r="L79">
        <v>2.1</v>
      </c>
      <c r="M79">
        <v>2.3</v>
      </c>
      <c r="N79">
        <v>2.7</v>
      </c>
      <c r="O79">
        <v>3.1</v>
      </c>
      <c r="P79">
        <v>3.5</v>
      </c>
      <c r="Q79">
        <v>3.8</v>
      </c>
      <c r="R79">
        <v>4.3</v>
      </c>
      <c r="S79">
        <v>5.3</v>
      </c>
      <c r="T79">
        <v>5.7</v>
      </c>
      <c r="U79">
        <v>6.6</v>
      </c>
      <c r="V79">
        <v>7.1</v>
      </c>
      <c r="W79">
        <v>7.9</v>
      </c>
      <c r="X79">
        <v>9</v>
      </c>
      <c r="Y79">
        <v>9</v>
      </c>
      <c r="Z79">
        <v>9.3</v>
      </c>
      <c r="AA79">
        <v>10.2</v>
      </c>
      <c r="AB79">
        <v>10.8</v>
      </c>
      <c r="AC79">
        <v>11</v>
      </c>
      <c r="AD79">
        <v>10.3</v>
      </c>
      <c r="AE79">
        <v>10.5</v>
      </c>
      <c r="AF79">
        <v>11.4</v>
      </c>
      <c r="AG79">
        <v>11.7</v>
      </c>
      <c r="AH79">
        <v>12.2</v>
      </c>
      <c r="AI79">
        <v>13.3</v>
      </c>
      <c r="AJ79">
        <v>14.4</v>
      </c>
      <c r="AK79">
        <v>14.8</v>
      </c>
      <c r="AL79">
        <v>16.1</v>
      </c>
      <c r="AM79">
        <v>15.1</v>
      </c>
      <c r="AN79">
        <v>15.3</v>
      </c>
      <c r="AO79">
        <v>16.7</v>
      </c>
      <c r="AP79">
        <v>16.8</v>
      </c>
      <c r="AQ79">
        <v>16.7</v>
      </c>
      <c r="AR79">
        <v>17.5</v>
      </c>
      <c r="AS79">
        <v>24.3</v>
      </c>
      <c r="AT79">
        <v>23.5</v>
      </c>
      <c r="AU79">
        <v>29</v>
      </c>
      <c r="AV79">
        <v>27.2</v>
      </c>
      <c r="AW79">
        <v>28.5</v>
      </c>
      <c r="AX79">
        <v>29.9</v>
      </c>
      <c r="AY79">
        <v>29.6</v>
      </c>
      <c r="AZ79">
        <v>32.8</v>
      </c>
      <c r="BA79">
        <v>34.5</v>
      </c>
      <c r="BB79">
        <v>37</v>
      </c>
      <c r="BC79">
        <v>38.1</v>
      </c>
      <c r="BD79">
        <v>39.3</v>
      </c>
    </row>
    <row r="80" spans="1:56" ht="12.75">
      <c r="A80" t="s">
        <v>159</v>
      </c>
      <c r="B80" t="s">
        <v>89</v>
      </c>
      <c r="C80">
        <v>0.1</v>
      </c>
      <c r="D80">
        <v>0.1</v>
      </c>
      <c r="E80">
        <v>0.1</v>
      </c>
      <c r="F80">
        <v>0.1</v>
      </c>
      <c r="G80">
        <v>0.1</v>
      </c>
      <c r="H80">
        <v>0.1</v>
      </c>
      <c r="I80">
        <v>0.1</v>
      </c>
      <c r="J80">
        <v>0.1</v>
      </c>
      <c r="K80">
        <v>0.1</v>
      </c>
      <c r="L80">
        <v>0.1</v>
      </c>
      <c r="M80">
        <v>0.1</v>
      </c>
      <c r="N80">
        <v>0.1</v>
      </c>
      <c r="O80">
        <v>0.1</v>
      </c>
      <c r="P80">
        <v>0.2</v>
      </c>
      <c r="Q80">
        <v>0.2</v>
      </c>
      <c r="R80">
        <v>0.2</v>
      </c>
      <c r="S80">
        <v>0.3</v>
      </c>
      <c r="T80">
        <v>0.3</v>
      </c>
      <c r="U80">
        <v>0.3</v>
      </c>
      <c r="V80">
        <v>0.3</v>
      </c>
      <c r="W80">
        <v>0.3</v>
      </c>
      <c r="X80">
        <v>0.3</v>
      </c>
      <c r="Y80">
        <v>0.3</v>
      </c>
      <c r="Z80">
        <v>0.3</v>
      </c>
      <c r="AA80">
        <v>0.2</v>
      </c>
      <c r="AB80">
        <v>0.3</v>
      </c>
      <c r="AC80">
        <v>0.3</v>
      </c>
      <c r="AD80">
        <v>0.3</v>
      </c>
      <c r="AE80">
        <v>0.3</v>
      </c>
      <c r="AF80">
        <v>0.3</v>
      </c>
      <c r="AG80">
        <v>0.3</v>
      </c>
      <c r="AH80">
        <v>0.4</v>
      </c>
      <c r="AI80">
        <v>0.4</v>
      </c>
      <c r="AJ80">
        <v>0.5</v>
      </c>
      <c r="AK80">
        <v>0.7</v>
      </c>
      <c r="AL80">
        <v>1.5</v>
      </c>
      <c r="AM80">
        <v>1.1</v>
      </c>
      <c r="AN80">
        <v>1</v>
      </c>
      <c r="AO80">
        <v>0.7</v>
      </c>
      <c r="AP80">
        <v>0.7</v>
      </c>
      <c r="AQ80">
        <v>0.7</v>
      </c>
      <c r="AR80">
        <v>0.6</v>
      </c>
      <c r="AS80">
        <v>0.7</v>
      </c>
      <c r="AT80">
        <v>0.7</v>
      </c>
      <c r="AU80">
        <v>0.8</v>
      </c>
      <c r="AV80">
        <v>0.8</v>
      </c>
      <c r="AW80">
        <v>1.3</v>
      </c>
      <c r="AX80">
        <v>1.3</v>
      </c>
      <c r="AY80">
        <v>1.3</v>
      </c>
      <c r="AZ80">
        <v>1.3</v>
      </c>
      <c r="BA80">
        <v>1.3</v>
      </c>
      <c r="BB80">
        <v>1.3</v>
      </c>
      <c r="BC80">
        <v>1.7</v>
      </c>
      <c r="BD80">
        <v>2.1</v>
      </c>
    </row>
    <row r="81" spans="1:56" ht="12.75">
      <c r="A81" t="s">
        <v>160</v>
      </c>
      <c r="B81" t="s">
        <v>91</v>
      </c>
      <c r="C81">
        <v>0.5</v>
      </c>
      <c r="D81">
        <v>0.5</v>
      </c>
      <c r="E81">
        <v>0.7</v>
      </c>
      <c r="F81">
        <v>0.7</v>
      </c>
      <c r="G81">
        <v>0.7</v>
      </c>
      <c r="H81">
        <v>0.8</v>
      </c>
      <c r="I81">
        <v>0.7</v>
      </c>
      <c r="J81">
        <v>0.8</v>
      </c>
      <c r="K81">
        <v>0.9</v>
      </c>
      <c r="L81">
        <v>0.9</v>
      </c>
      <c r="M81">
        <v>1</v>
      </c>
      <c r="N81">
        <v>1.3</v>
      </c>
      <c r="O81">
        <v>1.5</v>
      </c>
      <c r="P81">
        <v>1.5</v>
      </c>
      <c r="Q81">
        <v>1.6</v>
      </c>
      <c r="R81">
        <v>1.8</v>
      </c>
      <c r="S81">
        <v>1.9</v>
      </c>
      <c r="T81">
        <v>2</v>
      </c>
      <c r="U81">
        <v>2.2</v>
      </c>
      <c r="V81">
        <v>2.3</v>
      </c>
      <c r="W81">
        <v>2.4</v>
      </c>
      <c r="X81">
        <v>2.6</v>
      </c>
      <c r="Y81">
        <v>2.7</v>
      </c>
      <c r="Z81">
        <v>2.7</v>
      </c>
      <c r="AA81">
        <v>3.4</v>
      </c>
      <c r="AB81">
        <v>3.6</v>
      </c>
      <c r="AC81">
        <v>4.1</v>
      </c>
      <c r="AD81">
        <v>4.1</v>
      </c>
      <c r="AE81">
        <v>4</v>
      </c>
      <c r="AF81">
        <v>4.5</v>
      </c>
      <c r="AG81">
        <v>4.8</v>
      </c>
      <c r="AH81">
        <v>5.1</v>
      </c>
      <c r="AI81">
        <v>5.4</v>
      </c>
      <c r="AJ81">
        <v>6.1</v>
      </c>
      <c r="AK81">
        <v>6.1</v>
      </c>
      <c r="AL81">
        <v>6</v>
      </c>
      <c r="AM81">
        <v>5.8</v>
      </c>
      <c r="AN81">
        <v>6.1</v>
      </c>
      <c r="AO81">
        <v>8.1</v>
      </c>
      <c r="AP81">
        <v>8.3</v>
      </c>
      <c r="AQ81">
        <v>8.4</v>
      </c>
      <c r="AR81">
        <v>8.6</v>
      </c>
      <c r="AS81">
        <v>14.7</v>
      </c>
      <c r="AT81">
        <v>14.1</v>
      </c>
      <c r="AU81">
        <v>18</v>
      </c>
      <c r="AV81">
        <v>15.2</v>
      </c>
      <c r="AW81">
        <v>15.5</v>
      </c>
      <c r="AX81">
        <v>16.6</v>
      </c>
      <c r="AY81">
        <v>16.8</v>
      </c>
      <c r="AZ81">
        <v>18.3</v>
      </c>
      <c r="BA81">
        <v>18.9</v>
      </c>
      <c r="BB81">
        <v>19.7</v>
      </c>
      <c r="BC81">
        <v>20.2</v>
      </c>
      <c r="BD81">
        <v>21.4</v>
      </c>
    </row>
    <row r="82" spans="1:56" ht="12.75">
      <c r="A82" t="s">
        <v>161</v>
      </c>
      <c r="B82" t="s">
        <v>93</v>
      </c>
      <c r="C82">
        <v>0.7</v>
      </c>
      <c r="D82">
        <v>0.7</v>
      </c>
      <c r="E82">
        <v>0.8</v>
      </c>
      <c r="F82">
        <v>0.8</v>
      </c>
      <c r="G82">
        <v>0.8</v>
      </c>
      <c r="H82">
        <v>0.9</v>
      </c>
      <c r="I82">
        <v>0.9</v>
      </c>
      <c r="J82">
        <v>0.9</v>
      </c>
      <c r="K82">
        <v>1.1</v>
      </c>
      <c r="L82">
        <v>1.1</v>
      </c>
      <c r="M82">
        <v>1.1</v>
      </c>
      <c r="N82">
        <v>1.2</v>
      </c>
      <c r="O82">
        <v>1.4</v>
      </c>
      <c r="P82">
        <v>1.5</v>
      </c>
      <c r="Q82">
        <v>1.7</v>
      </c>
      <c r="R82">
        <v>1.9</v>
      </c>
      <c r="S82">
        <v>2</v>
      </c>
      <c r="T82">
        <v>2.1</v>
      </c>
      <c r="U82">
        <v>2.3</v>
      </c>
      <c r="V82">
        <v>2.6</v>
      </c>
      <c r="W82">
        <v>3</v>
      </c>
      <c r="X82">
        <v>3.3</v>
      </c>
      <c r="Y82">
        <v>3.6</v>
      </c>
      <c r="Z82">
        <v>3.9</v>
      </c>
      <c r="AA82">
        <v>4.4</v>
      </c>
      <c r="AB82">
        <v>4.7</v>
      </c>
      <c r="AC82">
        <v>4.8</v>
      </c>
      <c r="AD82">
        <v>4.4</v>
      </c>
      <c r="AE82">
        <v>4.6</v>
      </c>
      <c r="AF82">
        <v>4.9</v>
      </c>
      <c r="AG82">
        <v>5</v>
      </c>
      <c r="AH82">
        <v>5.4</v>
      </c>
      <c r="AI82">
        <v>6</v>
      </c>
      <c r="AJ82">
        <v>6</v>
      </c>
      <c r="AK82">
        <v>6.1</v>
      </c>
      <c r="AL82">
        <v>6.2</v>
      </c>
      <c r="AM82">
        <v>6</v>
      </c>
      <c r="AN82">
        <v>6.1</v>
      </c>
      <c r="AO82">
        <v>6</v>
      </c>
      <c r="AP82">
        <v>6.4</v>
      </c>
      <c r="AQ82">
        <v>6.6</v>
      </c>
      <c r="AR82">
        <v>7.2</v>
      </c>
      <c r="AS82">
        <v>7.6</v>
      </c>
      <c r="AT82">
        <v>7.1</v>
      </c>
      <c r="AU82">
        <v>8.7</v>
      </c>
      <c r="AV82">
        <v>9.4</v>
      </c>
      <c r="AW82">
        <v>9.8</v>
      </c>
      <c r="AX82">
        <v>10.2</v>
      </c>
      <c r="AY82">
        <v>9.9</v>
      </c>
      <c r="AZ82">
        <v>11.4</v>
      </c>
      <c r="BA82">
        <v>12</v>
      </c>
      <c r="BB82">
        <v>13.1</v>
      </c>
      <c r="BC82">
        <v>13.6</v>
      </c>
      <c r="BD82">
        <v>13.6</v>
      </c>
    </row>
    <row r="83" spans="1:56" ht="12.75">
      <c r="A83" t="s">
        <v>162</v>
      </c>
      <c r="B83" t="s">
        <v>95</v>
      </c>
      <c r="C83" t="s">
        <v>147</v>
      </c>
      <c r="D83" t="s">
        <v>147</v>
      </c>
      <c r="E83" t="s">
        <v>147</v>
      </c>
      <c r="F83" t="s">
        <v>147</v>
      </c>
      <c r="G83" t="s">
        <v>147</v>
      </c>
      <c r="H83" t="s">
        <v>147</v>
      </c>
      <c r="I83" t="s">
        <v>147</v>
      </c>
      <c r="J83" t="s">
        <v>147</v>
      </c>
      <c r="K83" t="s">
        <v>147</v>
      </c>
      <c r="L83">
        <v>0</v>
      </c>
      <c r="M83">
        <v>0</v>
      </c>
      <c r="N83">
        <v>0.1</v>
      </c>
      <c r="O83">
        <v>0.1</v>
      </c>
      <c r="P83">
        <v>0.3</v>
      </c>
      <c r="Q83">
        <v>0.3</v>
      </c>
      <c r="R83">
        <v>0.3</v>
      </c>
      <c r="S83">
        <v>1.1</v>
      </c>
      <c r="T83">
        <v>1.3</v>
      </c>
      <c r="U83">
        <v>1.8</v>
      </c>
      <c r="V83">
        <v>1.9</v>
      </c>
      <c r="W83">
        <v>2.3</v>
      </c>
      <c r="X83">
        <v>2.8</v>
      </c>
      <c r="Y83">
        <v>2.4</v>
      </c>
      <c r="Z83">
        <v>2.5</v>
      </c>
      <c r="AA83">
        <v>2.1</v>
      </c>
      <c r="AB83">
        <v>2.1</v>
      </c>
      <c r="AC83">
        <v>1.9</v>
      </c>
      <c r="AD83">
        <v>1.5</v>
      </c>
      <c r="AE83">
        <v>1.6</v>
      </c>
      <c r="AF83">
        <v>1.7</v>
      </c>
      <c r="AG83">
        <v>1.5</v>
      </c>
      <c r="AH83">
        <v>1.4</v>
      </c>
      <c r="AI83">
        <v>1.4</v>
      </c>
      <c r="AJ83">
        <v>1.8</v>
      </c>
      <c r="AK83">
        <v>1.9</v>
      </c>
      <c r="AL83">
        <v>2.5</v>
      </c>
      <c r="AM83">
        <v>2.2</v>
      </c>
      <c r="AN83">
        <v>2</v>
      </c>
      <c r="AO83">
        <v>1.9</v>
      </c>
      <c r="AP83">
        <v>1.3</v>
      </c>
      <c r="AQ83">
        <v>1</v>
      </c>
      <c r="AR83">
        <v>1.1</v>
      </c>
      <c r="AS83">
        <v>1.2</v>
      </c>
      <c r="AT83">
        <v>1.6</v>
      </c>
      <c r="AU83">
        <v>1.6</v>
      </c>
      <c r="AV83">
        <v>1.8</v>
      </c>
      <c r="AW83">
        <v>1.9</v>
      </c>
      <c r="AX83">
        <v>1.7</v>
      </c>
      <c r="AY83">
        <v>1.6</v>
      </c>
      <c r="AZ83">
        <v>1.8</v>
      </c>
      <c r="BA83">
        <v>2.3</v>
      </c>
      <c r="BB83">
        <v>2.9</v>
      </c>
      <c r="BC83">
        <v>2.6</v>
      </c>
      <c r="BD83">
        <v>2.2</v>
      </c>
    </row>
    <row r="84" spans="1:56" ht="12.75">
      <c r="A84" t="s">
        <v>163</v>
      </c>
      <c r="B84" t="s">
        <v>97</v>
      </c>
      <c r="C84">
        <v>0.2</v>
      </c>
      <c r="D84">
        <v>0.3</v>
      </c>
      <c r="E84">
        <v>0.4</v>
      </c>
      <c r="F84">
        <v>0.9</v>
      </c>
      <c r="G84">
        <v>1.8</v>
      </c>
      <c r="H84">
        <v>2.3</v>
      </c>
      <c r="I84">
        <v>2.7</v>
      </c>
      <c r="J84">
        <v>2.6</v>
      </c>
      <c r="K84">
        <v>1.9</v>
      </c>
      <c r="L84">
        <v>1.9</v>
      </c>
      <c r="M84">
        <v>1.8</v>
      </c>
      <c r="N84">
        <v>2.2</v>
      </c>
      <c r="O84">
        <v>2.6</v>
      </c>
      <c r="P84">
        <v>2.6</v>
      </c>
      <c r="Q84">
        <v>2.6</v>
      </c>
      <c r="R84">
        <v>3.2</v>
      </c>
      <c r="S84">
        <v>3.6</v>
      </c>
      <c r="T84">
        <v>3.4</v>
      </c>
      <c r="U84">
        <v>3.4</v>
      </c>
      <c r="V84">
        <v>3.5</v>
      </c>
      <c r="W84">
        <v>3.8</v>
      </c>
      <c r="X84">
        <v>4.7</v>
      </c>
      <c r="Y84">
        <v>5.4</v>
      </c>
      <c r="Z84">
        <v>6.1</v>
      </c>
      <c r="AA84">
        <v>7</v>
      </c>
      <c r="AB84">
        <v>7.3</v>
      </c>
      <c r="AC84">
        <v>7.6</v>
      </c>
      <c r="AD84">
        <v>7.3</v>
      </c>
      <c r="AE84">
        <v>7.8</v>
      </c>
      <c r="AF84">
        <v>8.9</v>
      </c>
      <c r="AG84">
        <v>10.4</v>
      </c>
      <c r="AH84">
        <v>11.6</v>
      </c>
      <c r="AI84">
        <v>12</v>
      </c>
      <c r="AJ84">
        <v>12.1</v>
      </c>
      <c r="AK84">
        <v>12.8</v>
      </c>
      <c r="AL84">
        <v>12.5</v>
      </c>
      <c r="AM84">
        <v>12.7</v>
      </c>
      <c r="AN84">
        <v>13.5</v>
      </c>
      <c r="AO84">
        <v>14.3</v>
      </c>
      <c r="AP84">
        <v>13.9</v>
      </c>
      <c r="AQ84">
        <v>13.6</v>
      </c>
      <c r="AR84">
        <v>13.8</v>
      </c>
      <c r="AS84">
        <v>14.4</v>
      </c>
      <c r="AT84">
        <v>13.8</v>
      </c>
      <c r="AU84">
        <v>14.3</v>
      </c>
      <c r="AV84">
        <v>15.6</v>
      </c>
      <c r="AW84">
        <v>15.7</v>
      </c>
      <c r="AX84">
        <v>15.7</v>
      </c>
      <c r="AY84">
        <v>17.9</v>
      </c>
      <c r="AZ84">
        <v>19.9</v>
      </c>
      <c r="BA84">
        <v>21.2</v>
      </c>
      <c r="BB84">
        <v>20.6</v>
      </c>
      <c r="BC84">
        <v>19.6</v>
      </c>
      <c r="BD84">
        <v>17.2</v>
      </c>
    </row>
    <row r="85" spans="1:56" ht="12.75">
      <c r="A85" t="s">
        <v>164</v>
      </c>
      <c r="B85" t="s">
        <v>99</v>
      </c>
      <c r="C85">
        <v>5.7</v>
      </c>
      <c r="D85">
        <v>3.8</v>
      </c>
      <c r="E85">
        <v>4.1</v>
      </c>
      <c r="F85">
        <v>5.3</v>
      </c>
      <c r="G85">
        <v>4.2</v>
      </c>
      <c r="H85">
        <v>5</v>
      </c>
      <c r="I85">
        <v>5.3</v>
      </c>
      <c r="J85">
        <v>6</v>
      </c>
      <c r="K85">
        <v>7.7</v>
      </c>
      <c r="L85">
        <v>9.8</v>
      </c>
      <c r="M85">
        <v>11.6</v>
      </c>
      <c r="N85">
        <v>11.5</v>
      </c>
      <c r="O85">
        <v>12.8</v>
      </c>
      <c r="P85">
        <v>16</v>
      </c>
      <c r="Q85">
        <v>14.8</v>
      </c>
      <c r="R85">
        <v>12.5</v>
      </c>
      <c r="S85">
        <v>17.4</v>
      </c>
      <c r="T85">
        <v>19.4</v>
      </c>
      <c r="U85">
        <v>23.7</v>
      </c>
      <c r="V85">
        <v>33.1</v>
      </c>
      <c r="W85">
        <v>30.2</v>
      </c>
      <c r="X85">
        <v>32.4</v>
      </c>
      <c r="Y85">
        <v>36.1</v>
      </c>
      <c r="Z85">
        <v>34.2</v>
      </c>
      <c r="AA85">
        <v>42.5</v>
      </c>
      <c r="AB85">
        <v>38</v>
      </c>
      <c r="AC85">
        <v>41.5</v>
      </c>
      <c r="AD85">
        <v>49.5</v>
      </c>
      <c r="AE85">
        <v>50.1</v>
      </c>
      <c r="AF85">
        <v>40.8</v>
      </c>
      <c r="AG85">
        <v>42.3</v>
      </c>
      <c r="AH85">
        <v>43.6</v>
      </c>
      <c r="AI85">
        <v>42.5</v>
      </c>
      <c r="AJ85">
        <v>47.1</v>
      </c>
      <c r="AK85">
        <v>51.6</v>
      </c>
      <c r="AL85">
        <v>48.6</v>
      </c>
      <c r="AM85">
        <v>49.4</v>
      </c>
      <c r="AN85">
        <v>48</v>
      </c>
      <c r="AO85">
        <v>49.8</v>
      </c>
      <c r="AP85">
        <v>53.7</v>
      </c>
      <c r="AQ85">
        <v>66.6</v>
      </c>
      <c r="AR85">
        <v>73.1</v>
      </c>
      <c r="AS85">
        <v>73.2</v>
      </c>
      <c r="AT85">
        <v>65.6</v>
      </c>
      <c r="AU85">
        <v>71.9</v>
      </c>
      <c r="AV85">
        <v>71.4</v>
      </c>
      <c r="AW85">
        <v>82.7</v>
      </c>
      <c r="AX85">
        <v>77.3</v>
      </c>
      <c r="AY85">
        <v>75.3</v>
      </c>
      <c r="AZ85">
        <v>79.1</v>
      </c>
      <c r="BA85">
        <v>90.4</v>
      </c>
      <c r="BB85">
        <v>103.4</v>
      </c>
      <c r="BC85">
        <v>100.3</v>
      </c>
      <c r="BD85">
        <v>96.1</v>
      </c>
    </row>
    <row r="86" spans="1:56" ht="12.75">
      <c r="A86" t="s">
        <v>165</v>
      </c>
      <c r="B86" t="s">
        <v>101</v>
      </c>
      <c r="C86">
        <v>0.6</v>
      </c>
      <c r="D86">
        <v>0.8</v>
      </c>
      <c r="E86">
        <v>1</v>
      </c>
      <c r="F86">
        <v>1.2</v>
      </c>
      <c r="G86">
        <v>1.4</v>
      </c>
      <c r="H86">
        <v>1.3</v>
      </c>
      <c r="I86">
        <v>1.7</v>
      </c>
      <c r="J86">
        <v>2.4</v>
      </c>
      <c r="K86">
        <v>3.1</v>
      </c>
      <c r="L86">
        <v>3.7</v>
      </c>
      <c r="M86">
        <v>3.8</v>
      </c>
      <c r="N86">
        <v>3.9</v>
      </c>
      <c r="O86">
        <v>5.3</v>
      </c>
      <c r="P86">
        <v>6.6</v>
      </c>
      <c r="Q86">
        <v>6.9</v>
      </c>
      <c r="R86">
        <v>6.2</v>
      </c>
      <c r="S86">
        <v>8.9</v>
      </c>
      <c r="T86">
        <v>10.4</v>
      </c>
      <c r="U86">
        <v>12.3</v>
      </c>
      <c r="V86">
        <v>18.2</v>
      </c>
      <c r="W86">
        <v>16.3</v>
      </c>
      <c r="X86">
        <v>16.1</v>
      </c>
      <c r="Y86">
        <v>13.6</v>
      </c>
      <c r="Z86">
        <v>10.5</v>
      </c>
      <c r="AA86">
        <v>10.1</v>
      </c>
      <c r="AB86">
        <v>9.9</v>
      </c>
      <c r="AC86">
        <v>11.1</v>
      </c>
      <c r="AD86">
        <v>11.3</v>
      </c>
      <c r="AE86">
        <v>11.9</v>
      </c>
      <c r="AF86">
        <v>12.3</v>
      </c>
      <c r="AG86">
        <v>13.9</v>
      </c>
      <c r="AH86">
        <v>16.6</v>
      </c>
      <c r="AI86">
        <v>14.1</v>
      </c>
      <c r="AJ86">
        <v>15.9</v>
      </c>
      <c r="AK86">
        <v>13</v>
      </c>
      <c r="AL86">
        <v>13.5</v>
      </c>
      <c r="AM86">
        <v>14.9</v>
      </c>
      <c r="AN86">
        <v>15.6</v>
      </c>
      <c r="AO86">
        <v>16.1</v>
      </c>
      <c r="AP86">
        <v>16.1</v>
      </c>
      <c r="AQ86">
        <v>16.8</v>
      </c>
      <c r="AR86">
        <v>20.7</v>
      </c>
      <c r="AS86">
        <v>19.1</v>
      </c>
      <c r="AT86">
        <v>11.6</v>
      </c>
      <c r="AU86">
        <v>12.5</v>
      </c>
      <c r="AV86">
        <v>13.1</v>
      </c>
      <c r="AW86">
        <v>13.7</v>
      </c>
      <c r="AX86">
        <v>13</v>
      </c>
      <c r="AY86">
        <v>13.5</v>
      </c>
      <c r="AZ86">
        <v>15.3</v>
      </c>
      <c r="BA86">
        <v>25.3</v>
      </c>
      <c r="BB86">
        <v>24.7</v>
      </c>
      <c r="BC86">
        <v>29.7</v>
      </c>
      <c r="BD86">
        <v>24.8</v>
      </c>
    </row>
    <row r="87" spans="1:56" ht="12.75">
      <c r="A87" t="s">
        <v>166</v>
      </c>
      <c r="B87" t="s">
        <v>103</v>
      </c>
      <c r="C87">
        <v>4.4</v>
      </c>
      <c r="D87">
        <v>2.5</v>
      </c>
      <c r="E87">
        <v>2.5</v>
      </c>
      <c r="F87">
        <v>3.5</v>
      </c>
      <c r="G87">
        <v>2.7</v>
      </c>
      <c r="H87">
        <v>3.3</v>
      </c>
      <c r="I87">
        <v>3.3</v>
      </c>
      <c r="J87">
        <v>3.1</v>
      </c>
      <c r="K87">
        <v>3.4</v>
      </c>
      <c r="L87">
        <v>5.2</v>
      </c>
      <c r="M87">
        <v>6.5</v>
      </c>
      <c r="N87">
        <v>5.7</v>
      </c>
      <c r="O87">
        <v>5.4</v>
      </c>
      <c r="P87">
        <v>6.9</v>
      </c>
      <c r="Q87">
        <v>5.6</v>
      </c>
      <c r="R87">
        <v>3</v>
      </c>
      <c r="S87">
        <v>3.8</v>
      </c>
      <c r="T87">
        <v>3.7</v>
      </c>
      <c r="U87">
        <v>4.9</v>
      </c>
      <c r="V87">
        <v>6.7</v>
      </c>
      <c r="W87">
        <v>5.3</v>
      </c>
      <c r="X87">
        <v>7.1</v>
      </c>
      <c r="Y87">
        <v>7.6</v>
      </c>
      <c r="Z87">
        <v>11.3</v>
      </c>
      <c r="AA87">
        <v>18.7</v>
      </c>
      <c r="AB87">
        <v>14.2</v>
      </c>
      <c r="AC87">
        <v>17.4</v>
      </c>
      <c r="AD87">
        <v>26.2</v>
      </c>
      <c r="AE87">
        <v>25.5</v>
      </c>
      <c r="AF87">
        <v>16.1</v>
      </c>
      <c r="AG87">
        <v>16.8</v>
      </c>
      <c r="AH87">
        <v>14.6</v>
      </c>
      <c r="AI87">
        <v>15.4</v>
      </c>
      <c r="AJ87">
        <v>17.1</v>
      </c>
      <c r="AK87">
        <v>21.2</v>
      </c>
      <c r="AL87">
        <v>15</v>
      </c>
      <c r="AM87">
        <v>13.9</v>
      </c>
      <c r="AN87">
        <v>13.6</v>
      </c>
      <c r="AO87">
        <v>15</v>
      </c>
      <c r="AP87">
        <v>18.7</v>
      </c>
      <c r="AQ87">
        <v>29.2</v>
      </c>
      <c r="AR87">
        <v>31</v>
      </c>
      <c r="AS87">
        <v>31.6</v>
      </c>
      <c r="AT87">
        <v>22.8</v>
      </c>
      <c r="AU87">
        <v>26</v>
      </c>
      <c r="AV87">
        <v>22.4</v>
      </c>
      <c r="AW87">
        <v>33.6</v>
      </c>
      <c r="AX87">
        <v>27.2</v>
      </c>
      <c r="AY87">
        <v>21.5</v>
      </c>
      <c r="AZ87">
        <v>22.7</v>
      </c>
      <c r="BA87">
        <v>22.3</v>
      </c>
      <c r="BB87">
        <v>25.7</v>
      </c>
      <c r="BC87">
        <v>21.3</v>
      </c>
      <c r="BD87">
        <v>21.4</v>
      </c>
    </row>
    <row r="88" spans="1:56" ht="12.75">
      <c r="A88" t="s">
        <v>167</v>
      </c>
      <c r="B88" t="s">
        <v>105</v>
      </c>
      <c r="C88">
        <v>0.4</v>
      </c>
      <c r="D88">
        <v>0.4</v>
      </c>
      <c r="E88">
        <v>0.5</v>
      </c>
      <c r="F88">
        <v>0.4</v>
      </c>
      <c r="G88">
        <v>0.2</v>
      </c>
      <c r="H88">
        <v>0.3</v>
      </c>
      <c r="I88">
        <v>0.3</v>
      </c>
      <c r="J88">
        <v>0.3</v>
      </c>
      <c r="K88">
        <v>0.6</v>
      </c>
      <c r="L88">
        <v>0.5</v>
      </c>
      <c r="M88">
        <v>0.6</v>
      </c>
      <c r="N88">
        <v>0.6</v>
      </c>
      <c r="O88">
        <v>0.7</v>
      </c>
      <c r="P88">
        <v>0.9</v>
      </c>
      <c r="Q88">
        <v>0.9</v>
      </c>
      <c r="R88">
        <v>1.6</v>
      </c>
      <c r="S88">
        <v>2.6</v>
      </c>
      <c r="T88">
        <v>3.1</v>
      </c>
      <c r="U88">
        <v>4.1</v>
      </c>
      <c r="V88">
        <v>5.6</v>
      </c>
      <c r="W88">
        <v>5</v>
      </c>
      <c r="X88">
        <v>5.2</v>
      </c>
      <c r="Y88">
        <v>9.8</v>
      </c>
      <c r="Z88">
        <v>6.9</v>
      </c>
      <c r="AA88">
        <v>7.3</v>
      </c>
      <c r="AB88">
        <v>7.3</v>
      </c>
      <c r="AC88">
        <v>6.8</v>
      </c>
      <c r="AD88">
        <v>5.7</v>
      </c>
      <c r="AE88">
        <v>6</v>
      </c>
      <c r="AF88">
        <v>5.9</v>
      </c>
      <c r="AG88">
        <v>5.3</v>
      </c>
      <c r="AH88">
        <v>5.4</v>
      </c>
      <c r="AI88">
        <v>5.1</v>
      </c>
      <c r="AJ88">
        <v>6.1</v>
      </c>
      <c r="AK88">
        <v>10.4</v>
      </c>
      <c r="AL88">
        <v>10.4</v>
      </c>
      <c r="AM88">
        <v>11.7</v>
      </c>
      <c r="AN88">
        <v>9.5</v>
      </c>
      <c r="AO88">
        <v>9.2</v>
      </c>
      <c r="AP88">
        <v>8.5</v>
      </c>
      <c r="AQ88">
        <v>10.1</v>
      </c>
      <c r="AR88">
        <v>9.1</v>
      </c>
      <c r="AS88">
        <v>9.3</v>
      </c>
      <c r="AT88">
        <v>12.9</v>
      </c>
      <c r="AU88">
        <v>15.7</v>
      </c>
      <c r="AV88">
        <v>16.9</v>
      </c>
      <c r="AW88">
        <v>14.7</v>
      </c>
      <c r="AX88">
        <v>15.4</v>
      </c>
      <c r="AY88">
        <v>15.4</v>
      </c>
      <c r="AZ88">
        <v>17</v>
      </c>
      <c r="BA88">
        <v>18.5</v>
      </c>
      <c r="BB88">
        <v>26.1</v>
      </c>
      <c r="BC88">
        <v>22.9</v>
      </c>
      <c r="BD88">
        <v>22</v>
      </c>
    </row>
    <row r="89" spans="1:56" ht="12.75">
      <c r="A89" t="s">
        <v>168</v>
      </c>
      <c r="B89" t="s">
        <v>107</v>
      </c>
      <c r="C89">
        <v>0.3</v>
      </c>
      <c r="D89">
        <v>0.2</v>
      </c>
      <c r="E89">
        <v>0.2</v>
      </c>
      <c r="F89">
        <v>0.1</v>
      </c>
      <c r="G89">
        <v>0</v>
      </c>
      <c r="H89">
        <v>0</v>
      </c>
      <c r="I89">
        <v>0.1</v>
      </c>
      <c r="J89">
        <v>0.2</v>
      </c>
      <c r="K89">
        <v>0.7</v>
      </c>
      <c r="L89">
        <v>0.4</v>
      </c>
      <c r="M89">
        <v>0.7</v>
      </c>
      <c r="N89">
        <v>1.2</v>
      </c>
      <c r="O89">
        <v>1.3</v>
      </c>
      <c r="P89">
        <v>1.6</v>
      </c>
      <c r="Q89">
        <v>1.4</v>
      </c>
      <c r="R89">
        <v>1.7</v>
      </c>
      <c r="S89">
        <v>2.1</v>
      </c>
      <c r="T89">
        <v>2.1</v>
      </c>
      <c r="U89">
        <v>2.5</v>
      </c>
      <c r="V89">
        <v>2.6</v>
      </c>
      <c r="W89">
        <v>3.6</v>
      </c>
      <c r="X89">
        <v>4</v>
      </c>
      <c r="Y89">
        <v>5.1</v>
      </c>
      <c r="Z89">
        <v>5.5</v>
      </c>
      <c r="AA89">
        <v>6.4</v>
      </c>
      <c r="AB89">
        <v>6.5</v>
      </c>
      <c r="AC89">
        <v>6.8</v>
      </c>
      <c r="AD89">
        <v>6.6</v>
      </c>
      <c r="AE89">
        <v>6.6</v>
      </c>
      <c r="AF89">
        <v>7</v>
      </c>
      <c r="AG89">
        <v>7</v>
      </c>
      <c r="AH89">
        <v>7.6</v>
      </c>
      <c r="AI89">
        <v>8.3</v>
      </c>
      <c r="AJ89">
        <v>8.3</v>
      </c>
      <c r="AK89">
        <v>7</v>
      </c>
      <c r="AL89">
        <v>9.7</v>
      </c>
      <c r="AM89">
        <v>9</v>
      </c>
      <c r="AN89">
        <v>9.3</v>
      </c>
      <c r="AO89">
        <v>9.5</v>
      </c>
      <c r="AP89">
        <v>10.4</v>
      </c>
      <c r="AQ89">
        <v>10.5</v>
      </c>
      <c r="AR89">
        <v>12.5</v>
      </c>
      <c r="AS89">
        <v>13.3</v>
      </c>
      <c r="AT89">
        <v>18.3</v>
      </c>
      <c r="AU89">
        <v>17.8</v>
      </c>
      <c r="AV89">
        <v>19</v>
      </c>
      <c r="AW89">
        <v>20.6</v>
      </c>
      <c r="AX89">
        <v>21.6</v>
      </c>
      <c r="AY89">
        <v>24.9</v>
      </c>
      <c r="AZ89">
        <v>24.1</v>
      </c>
      <c r="BA89">
        <v>24.3</v>
      </c>
      <c r="BB89">
        <v>26.9</v>
      </c>
      <c r="BC89">
        <v>26.5</v>
      </c>
      <c r="BD89">
        <v>27.9</v>
      </c>
    </row>
    <row r="90" spans="1:56" ht="12.75">
      <c r="A90" t="s">
        <v>169</v>
      </c>
      <c r="B90" t="s">
        <v>109</v>
      </c>
      <c r="C90" t="s">
        <v>147</v>
      </c>
      <c r="D90" t="s">
        <v>147</v>
      </c>
      <c r="E90" t="s">
        <v>147</v>
      </c>
      <c r="F90" t="s">
        <v>147</v>
      </c>
      <c r="G90" t="s">
        <v>147</v>
      </c>
      <c r="H90" t="s">
        <v>147</v>
      </c>
      <c r="I90" t="s">
        <v>147</v>
      </c>
      <c r="J90" t="s">
        <v>147</v>
      </c>
      <c r="K90" t="s">
        <v>147</v>
      </c>
      <c r="L90" t="s">
        <v>147</v>
      </c>
      <c r="M90" t="s">
        <v>147</v>
      </c>
      <c r="N90" t="s">
        <v>147</v>
      </c>
      <c r="O90" t="s">
        <v>147</v>
      </c>
      <c r="P90" t="s">
        <v>147</v>
      </c>
      <c r="Q90" t="s">
        <v>147</v>
      </c>
      <c r="R90" t="s">
        <v>147</v>
      </c>
      <c r="S90" t="s">
        <v>147</v>
      </c>
      <c r="T90" t="s">
        <v>147</v>
      </c>
      <c r="U90" t="s">
        <v>147</v>
      </c>
      <c r="V90" t="s">
        <v>147</v>
      </c>
      <c r="W90" t="s">
        <v>147</v>
      </c>
      <c r="X90" t="s">
        <v>147</v>
      </c>
      <c r="Y90" t="s">
        <v>147</v>
      </c>
      <c r="Z90" t="s">
        <v>147</v>
      </c>
      <c r="AA90">
        <v>-0.1</v>
      </c>
      <c r="AB90">
        <v>0</v>
      </c>
      <c r="AC90">
        <v>-0.6</v>
      </c>
      <c r="AD90">
        <v>-0.3</v>
      </c>
      <c r="AE90">
        <v>0.1</v>
      </c>
      <c r="AF90">
        <v>-0.5</v>
      </c>
      <c r="AG90">
        <v>-0.5</v>
      </c>
      <c r="AH90">
        <v>-0.7</v>
      </c>
      <c r="AI90">
        <v>-0.5</v>
      </c>
      <c r="AJ90">
        <v>-0.3</v>
      </c>
      <c r="AK90">
        <v>0</v>
      </c>
      <c r="AL90">
        <v>0</v>
      </c>
      <c r="AM90">
        <v>0</v>
      </c>
      <c r="AN90">
        <v>0</v>
      </c>
      <c r="AO90">
        <v>0</v>
      </c>
      <c r="AP90">
        <v>0</v>
      </c>
      <c r="AQ90">
        <v>0</v>
      </c>
      <c r="AR90">
        <v>0</v>
      </c>
      <c r="AS90">
        <v>0</v>
      </c>
      <c r="AT90">
        <v>0</v>
      </c>
      <c r="AU90">
        <v>0</v>
      </c>
      <c r="AV90">
        <v>0</v>
      </c>
      <c r="AW90">
        <v>0</v>
      </c>
      <c r="AX90">
        <v>0</v>
      </c>
      <c r="AY90">
        <v>0</v>
      </c>
      <c r="AZ90">
        <v>0</v>
      </c>
      <c r="BA90">
        <v>0</v>
      </c>
      <c r="BB90">
        <v>0</v>
      </c>
      <c r="BC90">
        <v>0</v>
      </c>
      <c r="BD90">
        <v>0</v>
      </c>
    </row>
    <row r="91" spans="1:56" ht="12.75">
      <c r="A91" t="s">
        <v>170</v>
      </c>
      <c r="B91" s="1" t="s">
        <v>113</v>
      </c>
      <c r="C91">
        <v>0.2</v>
      </c>
      <c r="D91">
        <v>0.3</v>
      </c>
      <c r="E91">
        <v>0.4</v>
      </c>
      <c r="F91">
        <v>0.5</v>
      </c>
      <c r="G91">
        <v>0.7</v>
      </c>
      <c r="H91">
        <v>1</v>
      </c>
      <c r="I91">
        <v>0.8</v>
      </c>
      <c r="J91">
        <v>0.9</v>
      </c>
      <c r="K91">
        <v>1.1</v>
      </c>
      <c r="L91">
        <v>1.1</v>
      </c>
      <c r="M91">
        <v>1.3</v>
      </c>
      <c r="N91">
        <v>2.4</v>
      </c>
      <c r="O91">
        <v>3.2</v>
      </c>
      <c r="P91">
        <v>3.9</v>
      </c>
      <c r="Q91">
        <v>4.2</v>
      </c>
      <c r="R91">
        <v>4.6</v>
      </c>
      <c r="S91">
        <v>5.3</v>
      </c>
      <c r="T91">
        <v>6.3</v>
      </c>
      <c r="U91">
        <v>6.8</v>
      </c>
      <c r="V91">
        <v>7.4</v>
      </c>
      <c r="W91">
        <v>9.1</v>
      </c>
      <c r="X91">
        <v>10.8</v>
      </c>
      <c r="Y91">
        <v>12.1</v>
      </c>
      <c r="Z91">
        <v>13.5</v>
      </c>
      <c r="AA91">
        <v>14.2</v>
      </c>
      <c r="AB91">
        <v>15.2</v>
      </c>
      <c r="AC91">
        <v>16.5</v>
      </c>
      <c r="AD91">
        <v>17</v>
      </c>
      <c r="AE91">
        <v>17</v>
      </c>
      <c r="AF91">
        <v>18.1</v>
      </c>
      <c r="AG91">
        <v>19.2</v>
      </c>
      <c r="AH91">
        <v>20.1</v>
      </c>
      <c r="AI91">
        <v>21.6</v>
      </c>
      <c r="AJ91">
        <v>23</v>
      </c>
      <c r="AK91">
        <v>26.1</v>
      </c>
      <c r="AL91">
        <v>27.9</v>
      </c>
      <c r="AM91">
        <v>31.3</v>
      </c>
      <c r="AN91">
        <v>32.5</v>
      </c>
      <c r="AO91">
        <v>32.6</v>
      </c>
      <c r="AP91">
        <v>34.5</v>
      </c>
      <c r="AQ91">
        <v>34.8</v>
      </c>
      <c r="AR91">
        <v>33.3</v>
      </c>
      <c r="AS91">
        <v>34.9</v>
      </c>
      <c r="AT91">
        <v>40.2</v>
      </c>
      <c r="AU91">
        <v>42.6</v>
      </c>
      <c r="AV91">
        <v>44</v>
      </c>
      <c r="AW91">
        <v>47.7</v>
      </c>
      <c r="AX91">
        <v>47.4</v>
      </c>
      <c r="AY91">
        <v>54.1</v>
      </c>
      <c r="AZ91">
        <v>50.3</v>
      </c>
      <c r="BA91">
        <v>52.8</v>
      </c>
      <c r="BB91">
        <v>60.3</v>
      </c>
      <c r="BC91">
        <v>62.3</v>
      </c>
      <c r="BD91">
        <v>58.1</v>
      </c>
    </row>
    <row r="92" spans="2:56" s="23" customFormat="1" ht="12.75">
      <c r="B92" s="27" t="s">
        <v>300</v>
      </c>
      <c r="C92" s="28">
        <f>C91/C$59</f>
        <v>0.0022099447513812156</v>
      </c>
      <c r="D92" s="28">
        <f aca="true" t="shared" si="29" ref="D92:BD92">D91/D$59</f>
        <v>0.003211991434689507</v>
      </c>
      <c r="E92" s="28">
        <f t="shared" si="29"/>
        <v>0.004008016032064129</v>
      </c>
      <c r="F92" s="28">
        <f t="shared" si="29"/>
        <v>0.004608294930875576</v>
      </c>
      <c r="G92" s="28">
        <f t="shared" si="29"/>
        <v>0.006167400881057268</v>
      </c>
      <c r="H92" s="28">
        <f t="shared" si="29"/>
        <v>0.008460236886632826</v>
      </c>
      <c r="I92" s="28">
        <f t="shared" si="29"/>
        <v>0.006354249404289118</v>
      </c>
      <c r="J92" s="28">
        <f t="shared" si="29"/>
        <v>0.0062370062370062365</v>
      </c>
      <c r="K92" s="28">
        <f t="shared" si="29"/>
        <v>0.00663850331925166</v>
      </c>
      <c r="L92" s="28">
        <f t="shared" si="29"/>
        <v>0.005968529571351058</v>
      </c>
      <c r="M92" s="28">
        <f t="shared" si="29"/>
        <v>0.006602336211274758</v>
      </c>
      <c r="N92" s="28">
        <f t="shared" si="29"/>
        <v>0.010914051841746248</v>
      </c>
      <c r="O92" s="28">
        <f t="shared" si="29"/>
        <v>0.013250517598343685</v>
      </c>
      <c r="P92" s="28">
        <f t="shared" si="29"/>
        <v>0.014557670772676373</v>
      </c>
      <c r="Q92" s="28">
        <f t="shared" si="29"/>
        <v>0.014639247124433602</v>
      </c>
      <c r="R92" s="28">
        <f t="shared" si="29"/>
        <v>0.014415543716703226</v>
      </c>
      <c r="S92" s="28">
        <f t="shared" si="29"/>
        <v>0.014178705189941144</v>
      </c>
      <c r="T92" s="28">
        <f t="shared" si="29"/>
        <v>0.01566774434220343</v>
      </c>
      <c r="U92" s="28">
        <f t="shared" si="29"/>
        <v>0.015617822691777677</v>
      </c>
      <c r="V92" s="28">
        <f t="shared" si="29"/>
        <v>0.015308233347124537</v>
      </c>
      <c r="W92" s="28">
        <f t="shared" si="29"/>
        <v>0.017127799736495388</v>
      </c>
      <c r="X92" s="28">
        <f t="shared" si="29"/>
        <v>0.0174390440820281</v>
      </c>
      <c r="Y92" s="28">
        <f t="shared" si="29"/>
        <v>0.017131530511114258</v>
      </c>
      <c r="Z92" s="28">
        <f t="shared" si="29"/>
        <v>0.017247987734764277</v>
      </c>
      <c r="AA92" s="28">
        <f t="shared" si="29"/>
        <v>0.01672162034856335</v>
      </c>
      <c r="AB92" s="28">
        <f t="shared" si="29"/>
        <v>0.016832779623477297</v>
      </c>
      <c r="AC92" s="28">
        <f t="shared" si="29"/>
        <v>0.01699454114738902</v>
      </c>
      <c r="AD92" s="28">
        <f t="shared" si="29"/>
        <v>0.01650485436893204</v>
      </c>
      <c r="AE92" s="28">
        <f t="shared" si="29"/>
        <v>0.016006025797947465</v>
      </c>
      <c r="AF92" s="28">
        <f t="shared" si="29"/>
        <v>0.016178047908473367</v>
      </c>
      <c r="AG92" s="28">
        <f t="shared" si="29"/>
        <v>0.016033402922755742</v>
      </c>
      <c r="AH92" s="28">
        <f t="shared" si="29"/>
        <v>0.015622571117674493</v>
      </c>
      <c r="AI92" s="28">
        <f t="shared" si="29"/>
        <v>0.015978695073235686</v>
      </c>
      <c r="AJ92" s="28">
        <f t="shared" si="29"/>
        <v>0.015491345052872633</v>
      </c>
      <c r="AK92" s="28">
        <f t="shared" si="29"/>
        <v>0.01694145138257822</v>
      </c>
      <c r="AL92" s="28">
        <f t="shared" si="29"/>
        <v>0.01765375854214123</v>
      </c>
      <c r="AM92" s="28">
        <f t="shared" si="29"/>
        <v>0.018927254036403218</v>
      </c>
      <c r="AN92" s="28">
        <f t="shared" si="29"/>
        <v>0.01900918289758437</v>
      </c>
      <c r="AO92" s="28">
        <f t="shared" si="29"/>
        <v>0.018598813327247832</v>
      </c>
      <c r="AP92" s="28">
        <f t="shared" si="29"/>
        <v>0.019371139809096015</v>
      </c>
      <c r="AQ92" s="28">
        <f t="shared" si="29"/>
        <v>0.01897284919856068</v>
      </c>
      <c r="AR92" s="28">
        <f t="shared" si="29"/>
        <v>0.017459235568604833</v>
      </c>
      <c r="AS92" s="28">
        <f t="shared" si="29"/>
        <v>0.017339030206677264</v>
      </c>
      <c r="AT92" s="28">
        <f t="shared" si="29"/>
        <v>0.018814059063041143</v>
      </c>
      <c r="AU92" s="28">
        <f t="shared" si="29"/>
        <v>0.01857423152387181</v>
      </c>
      <c r="AV92" s="28">
        <f t="shared" si="29"/>
        <v>0.018166804293971925</v>
      </c>
      <c r="AW92" s="28">
        <f t="shared" si="29"/>
        <v>0.01832149030151719</v>
      </c>
      <c r="AX92" s="28">
        <f t="shared" si="29"/>
        <v>0.0171751576201174</v>
      </c>
      <c r="AY92" s="28">
        <f t="shared" si="29"/>
        <v>0.0184799316823228</v>
      </c>
      <c r="AZ92" s="28">
        <f t="shared" si="29"/>
        <v>0.016015028018339275</v>
      </c>
      <c r="BA92" s="28">
        <f t="shared" si="29"/>
        <v>0.015172849794534324</v>
      </c>
      <c r="BB92" s="28">
        <f t="shared" si="29"/>
        <v>0.016204014726036598</v>
      </c>
      <c r="BC92" s="28">
        <f t="shared" si="29"/>
        <v>0.016547584265186325</v>
      </c>
      <c r="BD92" s="28">
        <f t="shared" si="29"/>
        <v>0.015400111326105973</v>
      </c>
    </row>
    <row r="93" spans="1:56" ht="12.75">
      <c r="A93" t="s">
        <v>171</v>
      </c>
      <c r="B93" s="1" t="s">
        <v>115</v>
      </c>
      <c r="C93">
        <v>2.4</v>
      </c>
      <c r="D93">
        <v>2.5</v>
      </c>
      <c r="E93">
        <v>2.9</v>
      </c>
      <c r="F93">
        <v>2.9</v>
      </c>
      <c r="G93">
        <v>3.1</v>
      </c>
      <c r="H93">
        <v>3.2</v>
      </c>
      <c r="I93">
        <v>3.2</v>
      </c>
      <c r="J93">
        <v>5.9</v>
      </c>
      <c r="K93">
        <v>10.7</v>
      </c>
      <c r="L93">
        <v>11.2</v>
      </c>
      <c r="M93">
        <v>12.9</v>
      </c>
      <c r="N93">
        <v>16.1</v>
      </c>
      <c r="O93">
        <v>17.9</v>
      </c>
      <c r="P93">
        <v>21.9</v>
      </c>
      <c r="Q93">
        <v>24.1</v>
      </c>
      <c r="R93">
        <v>29.4</v>
      </c>
      <c r="S93">
        <v>34.7</v>
      </c>
      <c r="T93">
        <v>40.2</v>
      </c>
      <c r="U93">
        <v>45.1</v>
      </c>
      <c r="V93">
        <v>50.6</v>
      </c>
      <c r="W93">
        <v>57.6</v>
      </c>
      <c r="X93">
        <v>67.6</v>
      </c>
      <c r="Y93">
        <v>79.3</v>
      </c>
      <c r="Z93">
        <v>88.2</v>
      </c>
      <c r="AA93">
        <v>98.1</v>
      </c>
      <c r="AB93">
        <v>108.6</v>
      </c>
      <c r="AC93">
        <v>117.3</v>
      </c>
      <c r="AD93">
        <v>126.1</v>
      </c>
      <c r="AE93">
        <v>135.7</v>
      </c>
      <c r="AF93">
        <v>146.9</v>
      </c>
      <c r="AG93">
        <v>164.7</v>
      </c>
      <c r="AH93">
        <v>185.1</v>
      </c>
      <c r="AI93">
        <v>211.9</v>
      </c>
      <c r="AJ93">
        <v>241.7</v>
      </c>
      <c r="AK93">
        <v>267.5</v>
      </c>
      <c r="AL93">
        <v>287.8</v>
      </c>
      <c r="AM93">
        <v>314.3</v>
      </c>
      <c r="AN93">
        <v>335.7</v>
      </c>
      <c r="AO93">
        <v>353.5</v>
      </c>
      <c r="AP93">
        <v>360.7</v>
      </c>
      <c r="AQ93">
        <v>371.2</v>
      </c>
      <c r="AR93">
        <v>393.6</v>
      </c>
      <c r="AS93">
        <v>445.8</v>
      </c>
      <c r="AT93">
        <v>485.1</v>
      </c>
      <c r="AU93">
        <v>523.6</v>
      </c>
      <c r="AV93">
        <v>566.1</v>
      </c>
      <c r="AW93">
        <v>606.5</v>
      </c>
      <c r="AX93">
        <v>672.3</v>
      </c>
      <c r="AY93">
        <v>719.8</v>
      </c>
      <c r="AZ93">
        <v>772.7</v>
      </c>
      <c r="BA93">
        <v>878.2</v>
      </c>
      <c r="BB93">
        <v>926.2</v>
      </c>
      <c r="BC93">
        <v>931.1</v>
      </c>
      <c r="BD93">
        <v>960.8</v>
      </c>
    </row>
    <row r="94" spans="2:56" s="23" customFormat="1" ht="12.75">
      <c r="B94" s="27" t="s">
        <v>300</v>
      </c>
      <c r="C94" s="28">
        <f>C93/C$59</f>
        <v>0.026519337016574586</v>
      </c>
      <c r="D94" s="28">
        <f aca="true" t="shared" si="30" ref="D94:BD94">D93/D$59</f>
        <v>0.026766595289079226</v>
      </c>
      <c r="E94" s="28">
        <f t="shared" si="30"/>
        <v>0.02905811623246493</v>
      </c>
      <c r="F94" s="28">
        <f t="shared" si="30"/>
        <v>0.026728110599078342</v>
      </c>
      <c r="G94" s="28">
        <f t="shared" si="30"/>
        <v>0.027312775330396475</v>
      </c>
      <c r="H94" s="28">
        <f t="shared" si="30"/>
        <v>0.027072758037225045</v>
      </c>
      <c r="I94" s="28">
        <f t="shared" si="30"/>
        <v>0.025416997617156472</v>
      </c>
      <c r="J94" s="28">
        <f t="shared" si="30"/>
        <v>0.040887040887040885</v>
      </c>
      <c r="K94" s="28">
        <f t="shared" si="30"/>
        <v>0.06457453228726615</v>
      </c>
      <c r="L94" s="28">
        <f t="shared" si="30"/>
        <v>0.06077048290830168</v>
      </c>
      <c r="M94" s="28">
        <f t="shared" si="30"/>
        <v>0.06551549009649568</v>
      </c>
      <c r="N94" s="28">
        <f t="shared" si="30"/>
        <v>0.07321509777171442</v>
      </c>
      <c r="O94" s="28">
        <f t="shared" si="30"/>
        <v>0.07412008281573498</v>
      </c>
      <c r="P94" s="28">
        <f t="shared" si="30"/>
        <v>0.08174692049272117</v>
      </c>
      <c r="Q94" s="28">
        <f t="shared" si="30"/>
        <v>0.08400139421401186</v>
      </c>
      <c r="R94" s="28">
        <f t="shared" si="30"/>
        <v>0.09213412723284235</v>
      </c>
      <c r="S94" s="28">
        <f t="shared" si="30"/>
        <v>0.09283039058319957</v>
      </c>
      <c r="T94" s="28">
        <f t="shared" si="30"/>
        <v>0.09997513056453619</v>
      </c>
      <c r="U94" s="28">
        <f t="shared" si="30"/>
        <v>0.1035829122645843</v>
      </c>
      <c r="V94" s="28">
        <f t="shared" si="30"/>
        <v>0.10467521721141912</v>
      </c>
      <c r="W94" s="28">
        <f t="shared" si="30"/>
        <v>0.10841332580463016</v>
      </c>
      <c r="X94" s="28">
        <f t="shared" si="30"/>
        <v>0.10915549814306474</v>
      </c>
      <c r="Y94" s="28">
        <f t="shared" si="30"/>
        <v>0.11227523715135213</v>
      </c>
      <c r="Z94" s="28">
        <f t="shared" si="30"/>
        <v>0.11268685320045994</v>
      </c>
      <c r="AA94" s="28">
        <f t="shared" si="30"/>
        <v>0.11552048987282147</v>
      </c>
      <c r="AB94" s="28">
        <f t="shared" si="30"/>
        <v>0.120265780730897</v>
      </c>
      <c r="AC94" s="28">
        <f t="shared" si="30"/>
        <v>0.12081573797507467</v>
      </c>
      <c r="AD94" s="28">
        <f t="shared" si="30"/>
        <v>0.12242718446601941</v>
      </c>
      <c r="AE94" s="28">
        <f t="shared" si="30"/>
        <v>0.12776574710479238</v>
      </c>
      <c r="AF94" s="28">
        <f t="shared" si="30"/>
        <v>0.13130139435109048</v>
      </c>
      <c r="AG94" s="28">
        <f t="shared" si="30"/>
        <v>0.13753653444676409</v>
      </c>
      <c r="AH94" s="28">
        <f t="shared" si="30"/>
        <v>0.14386755790455463</v>
      </c>
      <c r="AI94" s="28">
        <f t="shared" si="30"/>
        <v>0.15675395768604825</v>
      </c>
      <c r="AJ94" s="28">
        <f t="shared" si="30"/>
        <v>0.1627938304034485</v>
      </c>
      <c r="AK94" s="28">
        <f t="shared" si="30"/>
        <v>0.17363364922757368</v>
      </c>
      <c r="AL94" s="28">
        <f t="shared" si="30"/>
        <v>0.1821057960010124</v>
      </c>
      <c r="AM94" s="28">
        <f t="shared" si="30"/>
        <v>0.1900586563463748</v>
      </c>
      <c r="AN94" s="28">
        <f t="shared" si="30"/>
        <v>0.1963502368836638</v>
      </c>
      <c r="AO94" s="28">
        <f t="shared" si="30"/>
        <v>0.2016773162939297</v>
      </c>
      <c r="AP94" s="28">
        <f t="shared" si="30"/>
        <v>0.2025266704098821</v>
      </c>
      <c r="AQ94" s="28">
        <f t="shared" si="30"/>
        <v>0.20237705811798057</v>
      </c>
      <c r="AR94" s="28">
        <f t="shared" si="30"/>
        <v>0.2063650186126986</v>
      </c>
      <c r="AS94" s="28">
        <f t="shared" si="30"/>
        <v>0.2214825119236884</v>
      </c>
      <c r="AT94" s="28">
        <f t="shared" si="30"/>
        <v>0.227032339589086</v>
      </c>
      <c r="AU94" s="28">
        <f t="shared" si="30"/>
        <v>0.22829736211031176</v>
      </c>
      <c r="AV94" s="28">
        <f t="shared" si="30"/>
        <v>0.2337324525185797</v>
      </c>
      <c r="AW94" s="28">
        <f t="shared" si="30"/>
        <v>0.2329556366429806</v>
      </c>
      <c r="AX94" s="28">
        <f t="shared" si="30"/>
        <v>0.2436046090296398</v>
      </c>
      <c r="AY94" s="28">
        <f t="shared" si="30"/>
        <v>0.24587532023911185</v>
      </c>
      <c r="AZ94" s="28">
        <f t="shared" si="30"/>
        <v>0.2460201222618441</v>
      </c>
      <c r="BA94" s="28">
        <f t="shared" si="30"/>
        <v>0.25236357366590995</v>
      </c>
      <c r="BB94" s="28">
        <f t="shared" si="30"/>
        <v>0.2488915164055572</v>
      </c>
      <c r="BC94" s="28">
        <f t="shared" si="30"/>
        <v>0.2473106855427767</v>
      </c>
      <c r="BD94" s="28">
        <f t="shared" si="30"/>
        <v>0.2546717205184616</v>
      </c>
    </row>
    <row r="95" spans="1:56" ht="12.75">
      <c r="A95" t="s">
        <v>172</v>
      </c>
      <c r="B95" s="1" t="s">
        <v>117</v>
      </c>
      <c r="C95">
        <v>0.1</v>
      </c>
      <c r="D95">
        <v>0.1</v>
      </c>
      <c r="E95">
        <v>0.1</v>
      </c>
      <c r="F95">
        <v>0.1</v>
      </c>
      <c r="G95">
        <v>0.2</v>
      </c>
      <c r="H95">
        <v>0.1</v>
      </c>
      <c r="I95">
        <v>0.2</v>
      </c>
      <c r="J95">
        <v>0.2</v>
      </c>
      <c r="K95">
        <v>0.2</v>
      </c>
      <c r="L95">
        <v>0.3</v>
      </c>
      <c r="M95">
        <v>0.4</v>
      </c>
      <c r="N95">
        <v>0.4</v>
      </c>
      <c r="O95">
        <v>0.5</v>
      </c>
      <c r="P95">
        <v>0.6</v>
      </c>
      <c r="Q95">
        <v>0.7</v>
      </c>
      <c r="R95">
        <v>0.9</v>
      </c>
      <c r="S95">
        <v>1</v>
      </c>
      <c r="T95">
        <v>1.2</v>
      </c>
      <c r="U95">
        <v>1.2</v>
      </c>
      <c r="V95">
        <v>1.4</v>
      </c>
      <c r="W95">
        <v>1.4</v>
      </c>
      <c r="X95">
        <v>1.7</v>
      </c>
      <c r="Y95">
        <v>1.8</v>
      </c>
      <c r="Z95">
        <v>1.5</v>
      </c>
      <c r="AA95">
        <v>1.4</v>
      </c>
      <c r="AB95">
        <v>2.1</v>
      </c>
      <c r="AC95">
        <v>1.6</v>
      </c>
      <c r="AD95">
        <v>1.7</v>
      </c>
      <c r="AE95">
        <v>1.6</v>
      </c>
      <c r="AF95">
        <v>1.7</v>
      </c>
      <c r="AG95">
        <v>1.7</v>
      </c>
      <c r="AH95">
        <v>1.9</v>
      </c>
      <c r="AI95">
        <v>2.1</v>
      </c>
      <c r="AJ95">
        <v>2.2</v>
      </c>
      <c r="AK95">
        <v>2.4</v>
      </c>
      <c r="AL95">
        <v>2.5</v>
      </c>
      <c r="AM95">
        <v>2.5</v>
      </c>
      <c r="AN95">
        <v>2.7</v>
      </c>
      <c r="AO95">
        <v>2.6</v>
      </c>
      <c r="AP95">
        <v>2.8</v>
      </c>
      <c r="AQ95">
        <v>2.7</v>
      </c>
      <c r="AR95">
        <v>3.1</v>
      </c>
      <c r="AS95">
        <v>3.3</v>
      </c>
      <c r="AT95">
        <v>4</v>
      </c>
      <c r="AU95">
        <v>4.2</v>
      </c>
      <c r="AV95">
        <v>4.6</v>
      </c>
      <c r="AW95">
        <v>4.7</v>
      </c>
      <c r="AX95">
        <v>4.8</v>
      </c>
      <c r="AY95">
        <v>4.8</v>
      </c>
      <c r="AZ95">
        <v>5.1</v>
      </c>
      <c r="BA95">
        <v>5.3</v>
      </c>
      <c r="BB95">
        <v>5.8</v>
      </c>
      <c r="BC95">
        <v>5.4</v>
      </c>
      <c r="BD95">
        <v>5.5</v>
      </c>
    </row>
    <row r="96" spans="2:56" s="23" customFormat="1" ht="12.75">
      <c r="B96" s="27" t="s">
        <v>300</v>
      </c>
      <c r="C96" s="28">
        <f>C95/C$59</f>
        <v>0.0011049723756906078</v>
      </c>
      <c r="D96" s="28">
        <f aca="true" t="shared" si="31" ref="D96:BD96">D95/D$59</f>
        <v>0.0010706638115631692</v>
      </c>
      <c r="E96" s="28">
        <f t="shared" si="31"/>
        <v>0.0010020040080160322</v>
      </c>
      <c r="F96" s="28">
        <f t="shared" si="31"/>
        <v>0.0009216589861751152</v>
      </c>
      <c r="G96" s="28">
        <f t="shared" si="31"/>
        <v>0.001762114537444934</v>
      </c>
      <c r="H96" s="28">
        <f t="shared" si="31"/>
        <v>0.0008460236886632827</v>
      </c>
      <c r="I96" s="28">
        <f t="shared" si="31"/>
        <v>0.0015885623510722795</v>
      </c>
      <c r="J96" s="28">
        <f t="shared" si="31"/>
        <v>0.001386001386001386</v>
      </c>
      <c r="K96" s="28">
        <f t="shared" si="31"/>
        <v>0.001207000603500302</v>
      </c>
      <c r="L96" s="28">
        <f t="shared" si="31"/>
        <v>0.0016277807921866521</v>
      </c>
      <c r="M96" s="28">
        <f t="shared" si="31"/>
        <v>0.0020314880650076183</v>
      </c>
      <c r="N96" s="28">
        <f t="shared" si="31"/>
        <v>0.0018190086402910415</v>
      </c>
      <c r="O96" s="28">
        <f t="shared" si="31"/>
        <v>0.002070393374741201</v>
      </c>
      <c r="P96" s="28">
        <f t="shared" si="31"/>
        <v>0.0022396416573348264</v>
      </c>
      <c r="Q96" s="28">
        <f t="shared" si="31"/>
        <v>0.0024398745207389336</v>
      </c>
      <c r="R96" s="28">
        <f t="shared" si="31"/>
        <v>0.002820432466311501</v>
      </c>
      <c r="S96" s="28">
        <f t="shared" si="31"/>
        <v>0.002675227394328518</v>
      </c>
      <c r="T96" s="28">
        <f t="shared" si="31"/>
        <v>0.0029843322556577963</v>
      </c>
      <c r="U96" s="28">
        <f t="shared" si="31"/>
        <v>0.002756086357372531</v>
      </c>
      <c r="V96" s="28">
        <f t="shared" si="31"/>
        <v>0.0028961522548613984</v>
      </c>
      <c r="W96" s="28">
        <f t="shared" si="31"/>
        <v>0.002635046113306983</v>
      </c>
      <c r="X96" s="28">
        <f t="shared" si="31"/>
        <v>0.0027450347166155338</v>
      </c>
      <c r="Y96" s="28">
        <f t="shared" si="31"/>
        <v>0.0025484921421492284</v>
      </c>
      <c r="Z96" s="28">
        <f t="shared" si="31"/>
        <v>0.001916443081640475</v>
      </c>
      <c r="AA96" s="28">
        <f t="shared" si="31"/>
        <v>0.0016486104569006122</v>
      </c>
      <c r="AB96" s="28">
        <f t="shared" si="31"/>
        <v>0.002325581395348837</v>
      </c>
      <c r="AC96" s="28">
        <f t="shared" si="31"/>
        <v>0.0016479555052013597</v>
      </c>
      <c r="AD96" s="28">
        <f t="shared" si="31"/>
        <v>0.0016504854368932038</v>
      </c>
      <c r="AE96" s="28">
        <f t="shared" si="31"/>
        <v>0.0015064494868656437</v>
      </c>
      <c r="AF96" s="28">
        <f t="shared" si="31"/>
        <v>0.0015194851626742938</v>
      </c>
      <c r="AG96" s="28">
        <f t="shared" si="31"/>
        <v>0.0014196242171189979</v>
      </c>
      <c r="AH96" s="28">
        <f t="shared" si="31"/>
        <v>0.001476760453909529</v>
      </c>
      <c r="AI96" s="28">
        <f t="shared" si="31"/>
        <v>0.0015534842432312474</v>
      </c>
      <c r="AJ96" s="28">
        <f t="shared" si="31"/>
        <v>0.001481780831144339</v>
      </c>
      <c r="AK96" s="28">
        <f t="shared" si="31"/>
        <v>0.00155783460989225</v>
      </c>
      <c r="AL96" s="28">
        <f t="shared" si="31"/>
        <v>0.0015818780055682105</v>
      </c>
      <c r="AM96" s="28">
        <f t="shared" si="31"/>
        <v>0.0015117615045050492</v>
      </c>
      <c r="AN96" s="28">
        <f t="shared" si="31"/>
        <v>0.0015792244253377786</v>
      </c>
      <c r="AO96" s="28">
        <f t="shared" si="31"/>
        <v>0.00148334094020995</v>
      </c>
      <c r="AP96" s="28">
        <f t="shared" si="31"/>
        <v>0.0015721504772599662</v>
      </c>
      <c r="AQ96" s="28">
        <f t="shared" si="31"/>
        <v>0.0014720314033366045</v>
      </c>
      <c r="AR96" s="28">
        <f t="shared" si="31"/>
        <v>0.001625334242122372</v>
      </c>
      <c r="AS96" s="28">
        <f t="shared" si="31"/>
        <v>0.0016395071542130366</v>
      </c>
      <c r="AT96" s="28">
        <f t="shared" si="31"/>
        <v>0.0018720456779145413</v>
      </c>
      <c r="AU96" s="28">
        <f t="shared" si="31"/>
        <v>0.0018312622629169393</v>
      </c>
      <c r="AV96" s="28">
        <f t="shared" si="31"/>
        <v>0.0018992568125516102</v>
      </c>
      <c r="AW96" s="28">
        <f t="shared" si="31"/>
        <v>0.0018052621471096601</v>
      </c>
      <c r="AX96" s="28">
        <f t="shared" si="31"/>
        <v>0.0017392564678599897</v>
      </c>
      <c r="AY96" s="28">
        <f t="shared" si="31"/>
        <v>0.0016396242527754055</v>
      </c>
      <c r="AZ96" s="28">
        <f t="shared" si="31"/>
        <v>0.0016237901171676004</v>
      </c>
      <c r="BA96" s="28">
        <f t="shared" si="31"/>
        <v>0.0015230322710422712</v>
      </c>
      <c r="BB96" s="28">
        <f t="shared" si="31"/>
        <v>0.0015585951146104855</v>
      </c>
      <c r="BC96" s="28">
        <f t="shared" si="31"/>
        <v>0.0014343010438524265</v>
      </c>
      <c r="BD96" s="28">
        <f t="shared" si="31"/>
        <v>0.0014578418639170886</v>
      </c>
    </row>
    <row r="97" spans="1:56" ht="12.75">
      <c r="A97" t="s">
        <v>173</v>
      </c>
      <c r="B97" s="1" t="s">
        <v>119</v>
      </c>
      <c r="C97">
        <v>1</v>
      </c>
      <c r="D97">
        <v>0.9</v>
      </c>
      <c r="E97">
        <v>0.8</v>
      </c>
      <c r="F97">
        <v>0.9</v>
      </c>
      <c r="G97">
        <v>0.9</v>
      </c>
      <c r="H97">
        <v>1</v>
      </c>
      <c r="I97">
        <v>1.3</v>
      </c>
      <c r="J97">
        <v>3.4</v>
      </c>
      <c r="K97">
        <v>4</v>
      </c>
      <c r="L97">
        <v>4.3</v>
      </c>
      <c r="M97">
        <v>4.7</v>
      </c>
      <c r="N97">
        <v>6</v>
      </c>
      <c r="O97">
        <v>6.8</v>
      </c>
      <c r="P97">
        <v>8</v>
      </c>
      <c r="Q97">
        <v>8</v>
      </c>
      <c r="R97">
        <v>9.7</v>
      </c>
      <c r="S97">
        <v>12.6</v>
      </c>
      <c r="T97">
        <v>11.3</v>
      </c>
      <c r="U97">
        <v>11.6</v>
      </c>
      <c r="V97">
        <v>12.2</v>
      </c>
      <c r="W97">
        <v>13.7</v>
      </c>
      <c r="X97">
        <v>15.2</v>
      </c>
      <c r="Y97">
        <v>16.3</v>
      </c>
      <c r="Z97">
        <v>15</v>
      </c>
      <c r="AA97">
        <v>15.3</v>
      </c>
      <c r="AB97">
        <v>16.1</v>
      </c>
      <c r="AC97">
        <v>16.9</v>
      </c>
      <c r="AD97">
        <v>16.7</v>
      </c>
      <c r="AE97">
        <v>16.3</v>
      </c>
      <c r="AF97">
        <v>18.2</v>
      </c>
      <c r="AG97">
        <v>21.1</v>
      </c>
      <c r="AH97">
        <v>21.4</v>
      </c>
      <c r="AI97">
        <v>23.2</v>
      </c>
      <c r="AJ97">
        <v>26</v>
      </c>
      <c r="AK97">
        <v>29</v>
      </c>
      <c r="AL97">
        <v>29.6</v>
      </c>
      <c r="AM97">
        <v>30.2</v>
      </c>
      <c r="AN97">
        <v>31.8</v>
      </c>
      <c r="AO97">
        <v>32.4</v>
      </c>
      <c r="AP97">
        <v>35.4</v>
      </c>
      <c r="AQ97">
        <v>38.4</v>
      </c>
      <c r="AR97">
        <v>39.6</v>
      </c>
      <c r="AS97">
        <v>45.2</v>
      </c>
      <c r="AT97">
        <v>51.7</v>
      </c>
      <c r="AU97">
        <v>58.3</v>
      </c>
      <c r="AV97">
        <v>64.5</v>
      </c>
      <c r="AW97">
        <v>67</v>
      </c>
      <c r="AX97">
        <v>69.3</v>
      </c>
      <c r="AY97">
        <v>68.3</v>
      </c>
      <c r="AZ97">
        <v>75.4</v>
      </c>
      <c r="BA97">
        <v>105.3</v>
      </c>
      <c r="BB97">
        <v>134.4</v>
      </c>
      <c r="BC97">
        <v>130.3</v>
      </c>
      <c r="BD97">
        <v>110.8</v>
      </c>
    </row>
    <row r="98" spans="2:56" s="23" customFormat="1" ht="12.75">
      <c r="B98" s="27" t="s">
        <v>300</v>
      </c>
      <c r="C98" s="28">
        <f>C97/C$59</f>
        <v>0.011049723756906077</v>
      </c>
      <c r="D98" s="28">
        <f aca="true" t="shared" si="32" ref="D98:BD98">D97/D$59</f>
        <v>0.009635974304068522</v>
      </c>
      <c r="E98" s="28">
        <f t="shared" si="32"/>
        <v>0.008016032064128258</v>
      </c>
      <c r="F98" s="28">
        <f t="shared" si="32"/>
        <v>0.008294930875576038</v>
      </c>
      <c r="G98" s="28">
        <f t="shared" si="32"/>
        <v>0.007929515418502203</v>
      </c>
      <c r="H98" s="28">
        <f t="shared" si="32"/>
        <v>0.008460236886632826</v>
      </c>
      <c r="I98" s="28">
        <f t="shared" si="32"/>
        <v>0.010325655281969817</v>
      </c>
      <c r="J98" s="28">
        <f t="shared" si="32"/>
        <v>0.02356202356202356</v>
      </c>
      <c r="K98" s="28">
        <f t="shared" si="32"/>
        <v>0.024140012070006038</v>
      </c>
      <c r="L98" s="28">
        <f t="shared" si="32"/>
        <v>0.02333152468800868</v>
      </c>
      <c r="M98" s="28">
        <f t="shared" si="32"/>
        <v>0.023869984763839513</v>
      </c>
      <c r="N98" s="28">
        <f t="shared" si="32"/>
        <v>0.027285129604365622</v>
      </c>
      <c r="O98" s="28">
        <f t="shared" si="32"/>
        <v>0.02815734989648033</v>
      </c>
      <c r="P98" s="28">
        <f t="shared" si="32"/>
        <v>0.029861888764464356</v>
      </c>
      <c r="Q98" s="28">
        <f t="shared" si="32"/>
        <v>0.027884280237016383</v>
      </c>
      <c r="R98" s="28">
        <f t="shared" si="32"/>
        <v>0.030397994359135063</v>
      </c>
      <c r="S98" s="28">
        <f t="shared" si="32"/>
        <v>0.033707865168539325</v>
      </c>
      <c r="T98" s="28">
        <f t="shared" si="32"/>
        <v>0.028102462074110917</v>
      </c>
      <c r="U98" s="28">
        <f t="shared" si="32"/>
        <v>0.0266421681212678</v>
      </c>
      <c r="V98" s="28">
        <f t="shared" si="32"/>
        <v>0.025237898220935043</v>
      </c>
      <c r="W98" s="28">
        <f t="shared" si="32"/>
        <v>0.025785808394504048</v>
      </c>
      <c r="X98" s="28">
        <f t="shared" si="32"/>
        <v>0.024543839819150655</v>
      </c>
      <c r="Y98" s="28">
        <f t="shared" si="32"/>
        <v>0.023078012176129127</v>
      </c>
      <c r="Z98" s="28">
        <f t="shared" si="32"/>
        <v>0.019164430816404752</v>
      </c>
      <c r="AA98" s="28">
        <f t="shared" si="32"/>
        <v>0.01801695713612812</v>
      </c>
      <c r="AB98" s="28">
        <f t="shared" si="32"/>
        <v>0.01782945736434109</v>
      </c>
      <c r="AC98" s="28">
        <f t="shared" si="32"/>
        <v>0.01740653002368936</v>
      </c>
      <c r="AD98" s="28">
        <f t="shared" si="32"/>
        <v>0.016213592233009708</v>
      </c>
      <c r="AE98" s="28">
        <f t="shared" si="32"/>
        <v>0.015346954147443746</v>
      </c>
      <c r="AF98" s="28">
        <f t="shared" si="32"/>
        <v>0.016267429388630676</v>
      </c>
      <c r="AG98" s="28">
        <f t="shared" si="32"/>
        <v>0.017620041753653445</v>
      </c>
      <c r="AH98" s="28">
        <f t="shared" si="32"/>
        <v>0.016632986165086273</v>
      </c>
      <c r="AI98" s="28">
        <f t="shared" si="32"/>
        <v>0.017162302115697588</v>
      </c>
      <c r="AJ98" s="28">
        <f t="shared" si="32"/>
        <v>0.01751195527716037</v>
      </c>
      <c r="AK98" s="28">
        <f t="shared" si="32"/>
        <v>0.018823834869531354</v>
      </c>
      <c r="AL98" s="28">
        <f t="shared" si="32"/>
        <v>0.018729435585927615</v>
      </c>
      <c r="AM98" s="28">
        <f t="shared" si="32"/>
        <v>0.018262078974420993</v>
      </c>
      <c r="AN98" s="28">
        <f t="shared" si="32"/>
        <v>0.01859975434286717</v>
      </c>
      <c r="AO98" s="28">
        <f t="shared" si="32"/>
        <v>0.018484710178000914</v>
      </c>
      <c r="AP98" s="28">
        <f t="shared" si="32"/>
        <v>0.01987647389107243</v>
      </c>
      <c r="AQ98" s="28">
        <f t="shared" si="32"/>
        <v>0.020935557736342817</v>
      </c>
      <c r="AR98" s="28">
        <f t="shared" si="32"/>
        <v>0.020762334189692238</v>
      </c>
      <c r="AS98" s="28">
        <f t="shared" si="32"/>
        <v>0.022456279809220988</v>
      </c>
      <c r="AT98" s="28">
        <f t="shared" si="32"/>
        <v>0.024196190387045447</v>
      </c>
      <c r="AU98" s="28">
        <f t="shared" si="32"/>
        <v>0.02541966426858513</v>
      </c>
      <c r="AV98" s="28">
        <f t="shared" si="32"/>
        <v>0.026630883567299753</v>
      </c>
      <c r="AW98" s="28">
        <f t="shared" si="32"/>
        <v>0.025734588054541964</v>
      </c>
      <c r="AX98" s="28">
        <f t="shared" si="32"/>
        <v>0.0251105152547286</v>
      </c>
      <c r="AY98" s="28">
        <f t="shared" si="32"/>
        <v>0.02333048676345004</v>
      </c>
      <c r="AZ98" s="28">
        <f t="shared" si="32"/>
        <v>0.024006622516556293</v>
      </c>
      <c r="BA98" s="28">
        <f t="shared" si="32"/>
        <v>0.03025949021523607</v>
      </c>
      <c r="BB98" s="28">
        <f t="shared" si="32"/>
        <v>0.036116410931663664</v>
      </c>
      <c r="BC98" s="28">
        <f t="shared" si="32"/>
        <v>0.03460915296555021</v>
      </c>
      <c r="BD98" s="28">
        <f t="shared" si="32"/>
        <v>0.02936888700400244</v>
      </c>
    </row>
    <row r="99" spans="1:56" ht="12.75">
      <c r="A99" t="s">
        <v>174</v>
      </c>
      <c r="B99" t="s">
        <v>121</v>
      </c>
      <c r="C99">
        <v>0.4</v>
      </c>
      <c r="D99">
        <v>0.3</v>
      </c>
      <c r="E99">
        <v>0.3</v>
      </c>
      <c r="F99">
        <v>0.3</v>
      </c>
      <c r="G99">
        <v>0.3</v>
      </c>
      <c r="H99">
        <v>0.3</v>
      </c>
      <c r="I99">
        <v>0.3</v>
      </c>
      <c r="J99">
        <v>1.8</v>
      </c>
      <c r="K99">
        <v>1.8</v>
      </c>
      <c r="L99">
        <v>1.9</v>
      </c>
      <c r="M99">
        <v>1.9</v>
      </c>
      <c r="N99">
        <v>2.2</v>
      </c>
      <c r="O99">
        <v>2.4</v>
      </c>
      <c r="P99">
        <v>3</v>
      </c>
      <c r="Q99">
        <v>2.7</v>
      </c>
      <c r="R99">
        <v>3.5</v>
      </c>
      <c r="S99">
        <v>4.1</v>
      </c>
      <c r="T99">
        <v>3.2</v>
      </c>
      <c r="U99">
        <v>4</v>
      </c>
      <c r="V99">
        <v>4.5</v>
      </c>
      <c r="W99">
        <v>5.4</v>
      </c>
      <c r="X99">
        <v>5.8</v>
      </c>
      <c r="Y99">
        <v>5.7</v>
      </c>
      <c r="Z99">
        <v>5.6</v>
      </c>
      <c r="AA99">
        <v>4.9</v>
      </c>
      <c r="AB99">
        <v>6.6</v>
      </c>
      <c r="AC99">
        <v>6.6</v>
      </c>
      <c r="AD99">
        <v>6.6</v>
      </c>
      <c r="AE99">
        <v>6.2</v>
      </c>
      <c r="AF99">
        <v>7.4</v>
      </c>
      <c r="AG99">
        <v>8.4</v>
      </c>
      <c r="AH99">
        <v>8.6</v>
      </c>
      <c r="AI99">
        <v>9.6</v>
      </c>
      <c r="AJ99">
        <v>10.6</v>
      </c>
      <c r="AK99">
        <v>11.4</v>
      </c>
      <c r="AL99">
        <v>11.7</v>
      </c>
      <c r="AM99">
        <v>11.2</v>
      </c>
      <c r="AN99">
        <v>12.9</v>
      </c>
      <c r="AO99">
        <v>12.8</v>
      </c>
      <c r="AP99">
        <v>14.3</v>
      </c>
      <c r="AQ99">
        <v>16.2</v>
      </c>
      <c r="AR99">
        <v>17.1</v>
      </c>
      <c r="AS99">
        <v>19.6</v>
      </c>
      <c r="AT99">
        <v>22.6</v>
      </c>
      <c r="AU99">
        <v>28.6</v>
      </c>
      <c r="AV99">
        <v>33.4</v>
      </c>
      <c r="AW99">
        <v>34.6</v>
      </c>
      <c r="AX99">
        <v>35.3</v>
      </c>
      <c r="AY99">
        <v>34.3</v>
      </c>
      <c r="AZ99">
        <v>36.6</v>
      </c>
      <c r="BA99">
        <v>56.5</v>
      </c>
      <c r="BB99">
        <v>66</v>
      </c>
      <c r="BC99">
        <v>55.2</v>
      </c>
      <c r="BD99">
        <v>40</v>
      </c>
    </row>
    <row r="100" spans="1:56" ht="12.75">
      <c r="A100" t="s">
        <v>175</v>
      </c>
      <c r="B100" t="s">
        <v>123</v>
      </c>
      <c r="C100">
        <v>0</v>
      </c>
      <c r="D100">
        <v>0.2</v>
      </c>
      <c r="E100">
        <v>0.2</v>
      </c>
      <c r="F100">
        <v>0.3</v>
      </c>
      <c r="G100">
        <v>0.3</v>
      </c>
      <c r="H100">
        <v>0.3</v>
      </c>
      <c r="I100">
        <v>0.5</v>
      </c>
      <c r="J100">
        <v>0.7</v>
      </c>
      <c r="K100">
        <v>1.1</v>
      </c>
      <c r="L100">
        <v>0.9</v>
      </c>
      <c r="M100">
        <v>0.9</v>
      </c>
      <c r="N100">
        <v>1.2</v>
      </c>
      <c r="O100">
        <v>1.3</v>
      </c>
      <c r="P100">
        <v>1.3</v>
      </c>
      <c r="Q100">
        <v>1.2</v>
      </c>
      <c r="R100">
        <v>1.3</v>
      </c>
      <c r="S100">
        <v>1.8</v>
      </c>
      <c r="T100">
        <v>2.5</v>
      </c>
      <c r="U100">
        <v>3</v>
      </c>
      <c r="V100">
        <v>3.2</v>
      </c>
      <c r="W100">
        <v>4.1</v>
      </c>
      <c r="X100">
        <v>5.5</v>
      </c>
      <c r="Y100">
        <v>6.6</v>
      </c>
      <c r="Z100">
        <v>5.7</v>
      </c>
      <c r="AA100">
        <v>6.8</v>
      </c>
      <c r="AB100">
        <v>6.4</v>
      </c>
      <c r="AC100">
        <v>7</v>
      </c>
      <c r="AD100">
        <v>6.8</v>
      </c>
      <c r="AE100">
        <v>6.9</v>
      </c>
      <c r="AF100">
        <v>7.6</v>
      </c>
      <c r="AG100">
        <v>9.5</v>
      </c>
      <c r="AH100">
        <v>9.3</v>
      </c>
      <c r="AI100">
        <v>9.5</v>
      </c>
      <c r="AJ100">
        <v>10.3</v>
      </c>
      <c r="AK100">
        <v>11.9</v>
      </c>
      <c r="AL100">
        <v>11.3</v>
      </c>
      <c r="AM100">
        <v>12</v>
      </c>
      <c r="AN100">
        <v>11.8</v>
      </c>
      <c r="AO100">
        <v>12.4</v>
      </c>
      <c r="AP100">
        <v>13.9</v>
      </c>
      <c r="AQ100">
        <v>14.8</v>
      </c>
      <c r="AR100">
        <v>14.1</v>
      </c>
      <c r="AS100">
        <v>16.1</v>
      </c>
      <c r="AT100">
        <v>18.5</v>
      </c>
      <c r="AU100">
        <v>19</v>
      </c>
      <c r="AV100">
        <v>20.1</v>
      </c>
      <c r="AW100">
        <v>20.7</v>
      </c>
      <c r="AX100">
        <v>21.2</v>
      </c>
      <c r="AY100">
        <v>21.9</v>
      </c>
      <c r="AZ100">
        <v>26.3</v>
      </c>
      <c r="BA100">
        <v>34.4</v>
      </c>
      <c r="BB100">
        <v>46</v>
      </c>
      <c r="BC100">
        <v>48.6</v>
      </c>
      <c r="BD100">
        <v>43.5</v>
      </c>
    </row>
    <row r="101" spans="1:56" ht="12.75">
      <c r="A101" t="s">
        <v>176</v>
      </c>
      <c r="B101" t="s">
        <v>141</v>
      </c>
      <c r="C101">
        <v>0.6</v>
      </c>
      <c r="D101">
        <v>0.4</v>
      </c>
      <c r="E101">
        <v>0.3</v>
      </c>
      <c r="F101">
        <v>0.3</v>
      </c>
      <c r="G101">
        <v>0.3</v>
      </c>
      <c r="H101">
        <v>0.3</v>
      </c>
      <c r="I101">
        <v>0.4</v>
      </c>
      <c r="J101">
        <v>0.9</v>
      </c>
      <c r="K101">
        <v>1.2</v>
      </c>
      <c r="L101">
        <v>1.4</v>
      </c>
      <c r="M101">
        <v>1.9</v>
      </c>
      <c r="N101">
        <v>2.6</v>
      </c>
      <c r="O101">
        <v>3.1</v>
      </c>
      <c r="P101">
        <v>3.7</v>
      </c>
      <c r="Q101">
        <v>4.1</v>
      </c>
      <c r="R101">
        <v>4.9</v>
      </c>
      <c r="S101">
        <v>6.7</v>
      </c>
      <c r="T101">
        <v>5.6</v>
      </c>
      <c r="U101">
        <v>4.6</v>
      </c>
      <c r="V101">
        <v>4.4</v>
      </c>
      <c r="W101">
        <v>4.2</v>
      </c>
      <c r="X101">
        <v>3.9</v>
      </c>
      <c r="Y101">
        <v>3.9</v>
      </c>
      <c r="Z101">
        <v>3.7</v>
      </c>
      <c r="AA101">
        <v>3.6</v>
      </c>
      <c r="AB101">
        <v>3.2</v>
      </c>
      <c r="AC101">
        <v>3.3</v>
      </c>
      <c r="AD101">
        <v>3.3</v>
      </c>
      <c r="AE101">
        <v>3.3</v>
      </c>
      <c r="AF101">
        <v>3.2</v>
      </c>
      <c r="AG101">
        <v>3.2</v>
      </c>
      <c r="AH101">
        <v>3.5</v>
      </c>
      <c r="AI101">
        <v>4.2</v>
      </c>
      <c r="AJ101">
        <v>5</v>
      </c>
      <c r="AK101">
        <v>5.7</v>
      </c>
      <c r="AL101">
        <v>6.6</v>
      </c>
      <c r="AM101">
        <v>7</v>
      </c>
      <c r="AN101">
        <v>7.1</v>
      </c>
      <c r="AO101">
        <v>7.2</v>
      </c>
      <c r="AP101">
        <v>7.3</v>
      </c>
      <c r="AQ101">
        <v>7.4</v>
      </c>
      <c r="AR101">
        <v>8.5</v>
      </c>
      <c r="AS101">
        <v>9.4</v>
      </c>
      <c r="AT101">
        <v>10.5</v>
      </c>
      <c r="AU101">
        <v>10.8</v>
      </c>
      <c r="AV101">
        <v>11.1</v>
      </c>
      <c r="AW101">
        <v>11.7</v>
      </c>
      <c r="AX101">
        <v>12.9</v>
      </c>
      <c r="AY101">
        <v>12.1</v>
      </c>
      <c r="AZ101">
        <v>12.6</v>
      </c>
      <c r="BA101">
        <v>14.4</v>
      </c>
      <c r="BB101">
        <v>22.4</v>
      </c>
      <c r="BC101">
        <v>26.5</v>
      </c>
      <c r="BD101">
        <v>27.3</v>
      </c>
    </row>
    <row r="102" spans="1:56" ht="12.75">
      <c r="A102" t="s">
        <v>177</v>
      </c>
      <c r="B102" s="1" t="s">
        <v>131</v>
      </c>
      <c r="C102">
        <v>20.1</v>
      </c>
      <c r="D102">
        <v>21.7</v>
      </c>
      <c r="E102">
        <v>25.3</v>
      </c>
      <c r="F102">
        <v>26.3</v>
      </c>
      <c r="G102">
        <v>27.6</v>
      </c>
      <c r="H102">
        <v>28.4</v>
      </c>
      <c r="I102">
        <v>31</v>
      </c>
      <c r="J102">
        <v>32.3</v>
      </c>
      <c r="K102">
        <v>35.1</v>
      </c>
      <c r="L102">
        <v>39.7</v>
      </c>
      <c r="M102">
        <v>43.3</v>
      </c>
      <c r="N102">
        <v>53.2</v>
      </c>
      <c r="O102">
        <v>64.3</v>
      </c>
      <c r="P102">
        <v>71.8</v>
      </c>
      <c r="Q102">
        <v>80.5</v>
      </c>
      <c r="R102">
        <v>96</v>
      </c>
      <c r="S102">
        <v>124.1</v>
      </c>
      <c r="T102">
        <v>134.3</v>
      </c>
      <c r="U102">
        <v>142.2</v>
      </c>
      <c r="V102">
        <v>151.2</v>
      </c>
      <c r="W102">
        <v>167.7</v>
      </c>
      <c r="X102">
        <v>201.4</v>
      </c>
      <c r="Y102">
        <v>225.2</v>
      </c>
      <c r="Z102">
        <v>250.4</v>
      </c>
      <c r="AA102">
        <v>266</v>
      </c>
      <c r="AB102">
        <v>266.9</v>
      </c>
      <c r="AC102">
        <v>278.9</v>
      </c>
      <c r="AD102">
        <v>292.8</v>
      </c>
      <c r="AE102">
        <v>299.5</v>
      </c>
      <c r="AF102">
        <v>316.3</v>
      </c>
      <c r="AG102">
        <v>337.8</v>
      </c>
      <c r="AH102">
        <v>367.7</v>
      </c>
      <c r="AI102">
        <v>406.9</v>
      </c>
      <c r="AJ102">
        <v>451.9</v>
      </c>
      <c r="AK102">
        <v>471.6</v>
      </c>
      <c r="AL102">
        <v>488.4</v>
      </c>
      <c r="AM102">
        <v>506</v>
      </c>
      <c r="AN102">
        <v>524.3</v>
      </c>
      <c r="AO102">
        <v>537.7</v>
      </c>
      <c r="AP102">
        <v>552.4</v>
      </c>
      <c r="AQ102">
        <v>574.8</v>
      </c>
      <c r="AR102">
        <v>604.3</v>
      </c>
      <c r="AS102">
        <v>645.9</v>
      </c>
      <c r="AT102">
        <v>709.6</v>
      </c>
      <c r="AU102">
        <v>746.1</v>
      </c>
      <c r="AV102">
        <v>770.4</v>
      </c>
      <c r="AW102">
        <v>809.7</v>
      </c>
      <c r="AX102">
        <v>851.8</v>
      </c>
      <c r="AY102">
        <v>892.8</v>
      </c>
      <c r="AZ102">
        <v>990.9</v>
      </c>
      <c r="BA102">
        <v>1165.8</v>
      </c>
      <c r="BB102">
        <v>1236.7</v>
      </c>
      <c r="BC102">
        <v>1224</v>
      </c>
      <c r="BD102">
        <v>1244.4</v>
      </c>
    </row>
    <row r="103" spans="2:56" s="23" customFormat="1" ht="12.75">
      <c r="B103" s="27" t="s">
        <v>300</v>
      </c>
      <c r="C103" s="28">
        <f>C102/C$59</f>
        <v>0.22209944751381216</v>
      </c>
      <c r="D103" s="28">
        <f aca="true" t="shared" si="33" ref="D103:BD103">D102/D$59</f>
        <v>0.2323340471092077</v>
      </c>
      <c r="E103" s="28">
        <f t="shared" si="33"/>
        <v>0.25350701402805614</v>
      </c>
      <c r="F103" s="28">
        <f t="shared" si="33"/>
        <v>0.24239631336405532</v>
      </c>
      <c r="G103" s="28">
        <f t="shared" si="33"/>
        <v>0.2431718061674009</v>
      </c>
      <c r="H103" s="28">
        <f t="shared" si="33"/>
        <v>0.24027072758037224</v>
      </c>
      <c r="I103" s="28">
        <f t="shared" si="33"/>
        <v>0.24622716441620332</v>
      </c>
      <c r="J103" s="28">
        <f t="shared" si="33"/>
        <v>0.2238392238392238</v>
      </c>
      <c r="K103" s="28">
        <f t="shared" si="33"/>
        <v>0.21182860591430297</v>
      </c>
      <c r="L103" s="28">
        <f t="shared" si="33"/>
        <v>0.21540965816603364</v>
      </c>
      <c r="M103" s="28">
        <f t="shared" si="33"/>
        <v>0.21990858303707464</v>
      </c>
      <c r="N103" s="28">
        <f t="shared" si="33"/>
        <v>0.2419281491587085</v>
      </c>
      <c r="O103" s="28">
        <f t="shared" si="33"/>
        <v>0.2662525879917184</v>
      </c>
      <c r="P103" s="28">
        <f t="shared" si="33"/>
        <v>0.2680104516610676</v>
      </c>
      <c r="Q103" s="28">
        <f t="shared" si="33"/>
        <v>0.28058556988497735</v>
      </c>
      <c r="R103" s="28">
        <f t="shared" si="33"/>
        <v>0.30084612973989344</v>
      </c>
      <c r="S103" s="28">
        <f t="shared" si="33"/>
        <v>0.33199571963616903</v>
      </c>
      <c r="T103" s="28">
        <f t="shared" si="33"/>
        <v>0.3339965182790351</v>
      </c>
      <c r="U103" s="28">
        <f t="shared" si="33"/>
        <v>0.3265962333486449</v>
      </c>
      <c r="V103" s="28">
        <f t="shared" si="33"/>
        <v>0.31278444352503104</v>
      </c>
      <c r="W103" s="28">
        <f t="shared" si="33"/>
        <v>0.3156408808582722</v>
      </c>
      <c r="X103" s="28">
        <f t="shared" si="33"/>
        <v>0.3252058776037462</v>
      </c>
      <c r="Y103" s="28">
        <f t="shared" si="33"/>
        <v>0.3188446835622257</v>
      </c>
      <c r="Z103" s="28">
        <f t="shared" si="33"/>
        <v>0.31991823176184997</v>
      </c>
      <c r="AA103" s="28">
        <f t="shared" si="33"/>
        <v>0.3132359868111163</v>
      </c>
      <c r="AB103" s="28">
        <f t="shared" si="33"/>
        <v>0.2955703211517165</v>
      </c>
      <c r="AC103" s="28">
        <f t="shared" si="33"/>
        <v>0.287259244000412</v>
      </c>
      <c r="AD103" s="28">
        <f t="shared" si="33"/>
        <v>0.2842718446601942</v>
      </c>
      <c r="AE103" s="28">
        <f t="shared" si="33"/>
        <v>0.28198851332266267</v>
      </c>
      <c r="AF103" s="28">
        <f t="shared" si="33"/>
        <v>0.28271362173757597</v>
      </c>
      <c r="AG103" s="28">
        <f t="shared" si="33"/>
        <v>0.28208768267223383</v>
      </c>
      <c r="AH103" s="28">
        <f t="shared" si="33"/>
        <v>0.285792009948702</v>
      </c>
      <c r="AI103" s="28">
        <f t="shared" si="33"/>
        <v>0.3010060659860926</v>
      </c>
      <c r="AJ103" s="28">
        <f t="shared" si="33"/>
        <v>0.30437125345187577</v>
      </c>
      <c r="AK103" s="28">
        <f t="shared" si="33"/>
        <v>0.30611450084382713</v>
      </c>
      <c r="AL103" s="28">
        <f t="shared" si="33"/>
        <v>0.3090356871678056</v>
      </c>
      <c r="AM103" s="28">
        <f t="shared" si="33"/>
        <v>0.30598052851182195</v>
      </c>
      <c r="AN103" s="28">
        <f t="shared" si="33"/>
        <v>0.30666198748318413</v>
      </c>
      <c r="AO103" s="28">
        <f t="shared" si="33"/>
        <v>0.3067663167503423</v>
      </c>
      <c r="AP103" s="28">
        <f t="shared" si="33"/>
        <v>0.3101628298708591</v>
      </c>
      <c r="AQ103" s="28">
        <f t="shared" si="33"/>
        <v>0.31337912986588157</v>
      </c>
      <c r="AR103" s="28">
        <f t="shared" si="33"/>
        <v>0.3168353169401772</v>
      </c>
      <c r="AS103" s="28">
        <f t="shared" si="33"/>
        <v>0.3208962639109698</v>
      </c>
      <c r="AT103" s="28">
        <f t="shared" si="33"/>
        <v>0.3321009032620396</v>
      </c>
      <c r="AU103" s="28">
        <f t="shared" si="33"/>
        <v>0.3253106605624591</v>
      </c>
      <c r="AV103" s="28">
        <f t="shared" si="33"/>
        <v>0.3180842279108175</v>
      </c>
      <c r="AW103" s="28">
        <f t="shared" si="33"/>
        <v>0.31100441713078547</v>
      </c>
      <c r="AX103" s="28">
        <f t="shared" si="33"/>
        <v>0.308645554025654</v>
      </c>
      <c r="AY103" s="28">
        <f t="shared" si="33"/>
        <v>0.30497011101622545</v>
      </c>
      <c r="AZ103" s="28">
        <f t="shared" si="33"/>
        <v>0.3154928680590932</v>
      </c>
      <c r="BA103" s="28">
        <f t="shared" si="33"/>
        <v>0.3350096267134113</v>
      </c>
      <c r="BB103" s="28">
        <f t="shared" si="33"/>
        <v>0.3323300996963427</v>
      </c>
      <c r="BC103" s="28">
        <f t="shared" si="33"/>
        <v>0.32510823660654997</v>
      </c>
      <c r="BD103" s="28">
        <f t="shared" si="33"/>
        <v>0.3298433482651682</v>
      </c>
    </row>
    <row r="104" spans="1:56" ht="12.75">
      <c r="A104" t="s">
        <v>178</v>
      </c>
      <c r="B104" t="s">
        <v>133</v>
      </c>
      <c r="C104">
        <v>4</v>
      </c>
      <c r="D104">
        <v>4.2</v>
      </c>
      <c r="E104">
        <v>4.8</v>
      </c>
      <c r="F104">
        <v>4.9</v>
      </c>
      <c r="G104">
        <v>5.3</v>
      </c>
      <c r="H104">
        <v>5.5</v>
      </c>
      <c r="I104">
        <v>6</v>
      </c>
      <c r="J104">
        <v>6.1</v>
      </c>
      <c r="K104">
        <v>6.7</v>
      </c>
      <c r="L104">
        <v>7.3</v>
      </c>
      <c r="M104">
        <v>8</v>
      </c>
      <c r="N104">
        <v>9.1</v>
      </c>
      <c r="O104">
        <v>10.6</v>
      </c>
      <c r="P104">
        <v>12</v>
      </c>
      <c r="Q104">
        <v>14</v>
      </c>
      <c r="R104">
        <v>15.9</v>
      </c>
      <c r="S104">
        <v>18.1</v>
      </c>
      <c r="T104">
        <v>20.5</v>
      </c>
      <c r="U104">
        <v>22.8</v>
      </c>
      <c r="V104">
        <v>24.5</v>
      </c>
      <c r="W104">
        <v>27.4</v>
      </c>
      <c r="X104">
        <v>30.1</v>
      </c>
      <c r="Y104">
        <v>33.1</v>
      </c>
      <c r="Z104">
        <v>34.4</v>
      </c>
      <c r="AA104">
        <v>35.2</v>
      </c>
      <c r="AB104">
        <v>35.6</v>
      </c>
      <c r="AC104">
        <v>36.9</v>
      </c>
      <c r="AD104">
        <v>37.9</v>
      </c>
      <c r="AE104">
        <v>38.7</v>
      </c>
      <c r="AF104">
        <v>40.2</v>
      </c>
      <c r="AG104">
        <v>41.9</v>
      </c>
      <c r="AH104">
        <v>44.4</v>
      </c>
      <c r="AI104">
        <v>47.3</v>
      </c>
      <c r="AJ104">
        <v>51.1</v>
      </c>
      <c r="AK104">
        <v>57.3</v>
      </c>
      <c r="AL104">
        <v>59.4</v>
      </c>
      <c r="AM104">
        <v>62.9</v>
      </c>
      <c r="AN104">
        <v>67.9</v>
      </c>
      <c r="AO104">
        <v>70.8</v>
      </c>
      <c r="AP104">
        <v>73.5</v>
      </c>
      <c r="AQ104">
        <v>75.7</v>
      </c>
      <c r="AR104">
        <v>80.7</v>
      </c>
      <c r="AS104">
        <v>89.7</v>
      </c>
      <c r="AT104">
        <v>98.8</v>
      </c>
      <c r="AU104">
        <v>104.7</v>
      </c>
      <c r="AV104">
        <v>115</v>
      </c>
      <c r="AW104">
        <v>125.8</v>
      </c>
      <c r="AX104">
        <v>133.8</v>
      </c>
      <c r="AY104">
        <v>142.5</v>
      </c>
      <c r="AZ104">
        <v>150.6</v>
      </c>
      <c r="BA104">
        <v>167.6</v>
      </c>
      <c r="BB104">
        <v>180.9</v>
      </c>
      <c r="BC104">
        <v>190.8</v>
      </c>
      <c r="BD104">
        <v>205.4</v>
      </c>
    </row>
    <row r="105" spans="1:56" ht="12.75">
      <c r="A105" t="s">
        <v>179</v>
      </c>
      <c r="B105" t="s">
        <v>135</v>
      </c>
      <c r="C105">
        <v>10.5</v>
      </c>
      <c r="D105">
        <v>11.6</v>
      </c>
      <c r="E105">
        <v>12.8</v>
      </c>
      <c r="F105">
        <v>14.4</v>
      </c>
      <c r="G105">
        <v>15.2</v>
      </c>
      <c r="H105">
        <v>16</v>
      </c>
      <c r="I105">
        <v>17.8</v>
      </c>
      <c r="J105">
        <v>19.3</v>
      </c>
      <c r="K105">
        <v>20.7</v>
      </c>
      <c r="L105">
        <v>24.1</v>
      </c>
      <c r="M105">
        <v>25.8</v>
      </c>
      <c r="N105">
        <v>30.7</v>
      </c>
      <c r="O105">
        <v>35.6</v>
      </c>
      <c r="P105">
        <v>39.6</v>
      </c>
      <c r="Q105">
        <v>48.5</v>
      </c>
      <c r="R105">
        <v>54.6</v>
      </c>
      <c r="S105">
        <v>61.9</v>
      </c>
      <c r="T105">
        <v>69.3</v>
      </c>
      <c r="U105">
        <v>76.9</v>
      </c>
      <c r="V105">
        <v>84.4</v>
      </c>
      <c r="W105">
        <v>94.9</v>
      </c>
      <c r="X105">
        <v>109.8</v>
      </c>
      <c r="Y105">
        <v>129</v>
      </c>
      <c r="Z105">
        <v>144.6</v>
      </c>
      <c r="AA105">
        <v>155.5</v>
      </c>
      <c r="AB105">
        <v>163.9</v>
      </c>
      <c r="AC105">
        <v>173.5</v>
      </c>
      <c r="AD105">
        <v>183.2</v>
      </c>
      <c r="AE105">
        <v>190.2</v>
      </c>
      <c r="AF105">
        <v>202.3</v>
      </c>
      <c r="AG105">
        <v>215</v>
      </c>
      <c r="AH105">
        <v>230.2</v>
      </c>
      <c r="AI105">
        <v>247.9</v>
      </c>
      <c r="AJ105">
        <v>262.4</v>
      </c>
      <c r="AK105">
        <v>273.5</v>
      </c>
      <c r="AL105">
        <v>286.4</v>
      </c>
      <c r="AM105">
        <v>299.6</v>
      </c>
      <c r="AN105">
        <v>309.6</v>
      </c>
      <c r="AO105">
        <v>322.7</v>
      </c>
      <c r="AP105">
        <v>334.1</v>
      </c>
      <c r="AQ105">
        <v>343.1</v>
      </c>
      <c r="AR105">
        <v>361.5</v>
      </c>
      <c r="AS105">
        <v>378.4</v>
      </c>
      <c r="AT105">
        <v>394.7</v>
      </c>
      <c r="AU105">
        <v>408.4</v>
      </c>
      <c r="AV105">
        <v>422.5</v>
      </c>
      <c r="AW105">
        <v>441.5</v>
      </c>
      <c r="AX105">
        <v>467.8</v>
      </c>
      <c r="AY105">
        <v>495.4</v>
      </c>
      <c r="AZ105">
        <v>521.1</v>
      </c>
      <c r="BA105">
        <v>581.4</v>
      </c>
      <c r="BB105">
        <v>600.3</v>
      </c>
      <c r="BC105">
        <v>619.5</v>
      </c>
      <c r="BD105">
        <v>646.9</v>
      </c>
    </row>
    <row r="106" spans="1:56" ht="12.75">
      <c r="A106" t="s">
        <v>180</v>
      </c>
      <c r="B106" t="s">
        <v>137</v>
      </c>
      <c r="C106">
        <v>2.3</v>
      </c>
      <c r="D106">
        <v>2.2</v>
      </c>
      <c r="E106">
        <v>2.6</v>
      </c>
      <c r="F106">
        <v>3</v>
      </c>
      <c r="G106">
        <v>3.2</v>
      </c>
      <c r="H106">
        <v>3.4</v>
      </c>
      <c r="I106">
        <v>3.9</v>
      </c>
      <c r="J106">
        <v>3.6</v>
      </c>
      <c r="K106">
        <v>4.2</v>
      </c>
      <c r="L106">
        <v>5.1</v>
      </c>
      <c r="M106">
        <v>6</v>
      </c>
      <c r="N106">
        <v>7.9</v>
      </c>
      <c r="O106">
        <v>10.8</v>
      </c>
      <c r="P106">
        <v>12.8</v>
      </c>
      <c r="Q106">
        <v>11.6</v>
      </c>
      <c r="R106">
        <v>16.6</v>
      </c>
      <c r="S106">
        <v>22.4</v>
      </c>
      <c r="T106">
        <v>24.6</v>
      </c>
      <c r="U106">
        <v>25.7</v>
      </c>
      <c r="V106">
        <v>28.4</v>
      </c>
      <c r="W106">
        <v>31</v>
      </c>
      <c r="X106">
        <v>37.4</v>
      </c>
      <c r="Y106">
        <v>40</v>
      </c>
      <c r="Z106">
        <v>40</v>
      </c>
      <c r="AA106">
        <v>42.6</v>
      </c>
      <c r="AB106">
        <v>45.1</v>
      </c>
      <c r="AC106">
        <v>46.3</v>
      </c>
      <c r="AD106">
        <v>48.2</v>
      </c>
      <c r="AE106">
        <v>49.1</v>
      </c>
      <c r="AF106">
        <v>52.3</v>
      </c>
      <c r="AG106">
        <v>56.1</v>
      </c>
      <c r="AH106">
        <v>63.2</v>
      </c>
      <c r="AI106">
        <v>72.9</v>
      </c>
      <c r="AJ106">
        <v>82.5</v>
      </c>
      <c r="AK106">
        <v>87.4</v>
      </c>
      <c r="AL106">
        <v>93.2</v>
      </c>
      <c r="AM106">
        <v>95.6</v>
      </c>
      <c r="AN106">
        <v>95.5</v>
      </c>
      <c r="AO106">
        <v>94.4</v>
      </c>
      <c r="AP106">
        <v>93.9</v>
      </c>
      <c r="AQ106">
        <v>96.8</v>
      </c>
      <c r="AR106">
        <v>100.3</v>
      </c>
      <c r="AS106">
        <v>107.7</v>
      </c>
      <c r="AT106">
        <v>118.5</v>
      </c>
      <c r="AU106">
        <v>129.9</v>
      </c>
      <c r="AV106">
        <v>130.4</v>
      </c>
      <c r="AW106">
        <v>137.3</v>
      </c>
      <c r="AX106">
        <v>139.4</v>
      </c>
      <c r="AY106">
        <v>145.6</v>
      </c>
      <c r="AZ106">
        <v>172.2</v>
      </c>
      <c r="BA106">
        <v>187.8</v>
      </c>
      <c r="BB106">
        <v>207.5</v>
      </c>
      <c r="BC106">
        <v>209.7</v>
      </c>
      <c r="BD106">
        <v>212.9</v>
      </c>
    </row>
    <row r="107" spans="1:56" ht="12.75">
      <c r="A107" t="s">
        <v>181</v>
      </c>
      <c r="B107" t="s">
        <v>139</v>
      </c>
      <c r="C107">
        <v>3.1</v>
      </c>
      <c r="D107">
        <v>3.3</v>
      </c>
      <c r="E107">
        <v>4.7</v>
      </c>
      <c r="F107">
        <v>3.5</v>
      </c>
      <c r="G107">
        <v>3.4</v>
      </c>
      <c r="H107">
        <v>3.1</v>
      </c>
      <c r="I107">
        <v>2.7</v>
      </c>
      <c r="J107">
        <v>2.4</v>
      </c>
      <c r="K107">
        <v>2.8</v>
      </c>
      <c r="L107">
        <v>2.8</v>
      </c>
      <c r="M107">
        <v>2.9</v>
      </c>
      <c r="N107">
        <v>4.8</v>
      </c>
      <c r="O107">
        <v>6.7</v>
      </c>
      <c r="P107">
        <v>6.7</v>
      </c>
      <c r="Q107">
        <v>5.2</v>
      </c>
      <c r="R107">
        <v>7.8</v>
      </c>
      <c r="S107">
        <v>18.9</v>
      </c>
      <c r="T107">
        <v>17.6</v>
      </c>
      <c r="U107">
        <v>14.5</v>
      </c>
      <c r="V107">
        <v>11.6</v>
      </c>
      <c r="W107">
        <v>11.8</v>
      </c>
      <c r="X107">
        <v>20.4</v>
      </c>
      <c r="Y107">
        <v>18.9</v>
      </c>
      <c r="Z107">
        <v>27.6</v>
      </c>
      <c r="AA107">
        <v>28.8</v>
      </c>
      <c r="AB107">
        <v>18.4</v>
      </c>
      <c r="AC107">
        <v>18.5</v>
      </c>
      <c r="AD107">
        <v>19.3</v>
      </c>
      <c r="AE107">
        <v>17.4</v>
      </c>
      <c r="AF107">
        <v>16.1</v>
      </c>
      <c r="AG107">
        <v>17.2</v>
      </c>
      <c r="AH107">
        <v>21.3</v>
      </c>
      <c r="AI107">
        <v>30.3</v>
      </c>
      <c r="AJ107">
        <v>43.1</v>
      </c>
      <c r="AK107">
        <v>38.3</v>
      </c>
      <c r="AL107">
        <v>27.4</v>
      </c>
      <c r="AM107">
        <v>25.4</v>
      </c>
      <c r="AN107">
        <v>26</v>
      </c>
      <c r="AO107">
        <v>23.7</v>
      </c>
      <c r="AP107">
        <v>23.5</v>
      </c>
      <c r="AQ107">
        <v>24.4</v>
      </c>
      <c r="AR107">
        <v>24</v>
      </c>
      <c r="AS107">
        <v>36</v>
      </c>
      <c r="AT107">
        <v>57.8</v>
      </c>
      <c r="AU107">
        <v>57.1</v>
      </c>
      <c r="AV107">
        <v>41.6</v>
      </c>
      <c r="AW107">
        <v>35.4</v>
      </c>
      <c r="AX107">
        <v>34.4</v>
      </c>
      <c r="AY107">
        <v>36.7</v>
      </c>
      <c r="AZ107">
        <v>55.7</v>
      </c>
      <c r="BA107">
        <v>145.5</v>
      </c>
      <c r="BB107">
        <v>155</v>
      </c>
      <c r="BC107">
        <v>112.1</v>
      </c>
      <c r="BD107">
        <v>87.7</v>
      </c>
    </row>
    <row r="108" spans="1:56" ht="12.75">
      <c r="A108" t="s">
        <v>182</v>
      </c>
      <c r="B108" t="s">
        <v>141</v>
      </c>
      <c r="C108">
        <v>0.3</v>
      </c>
      <c r="D108">
        <v>0.3</v>
      </c>
      <c r="E108">
        <v>0.3</v>
      </c>
      <c r="F108">
        <v>0.4</v>
      </c>
      <c r="G108">
        <v>0.4</v>
      </c>
      <c r="H108">
        <v>0.4</v>
      </c>
      <c r="I108">
        <v>0.5</v>
      </c>
      <c r="J108">
        <v>0.8</v>
      </c>
      <c r="K108">
        <v>0.7</v>
      </c>
      <c r="L108">
        <v>0.4</v>
      </c>
      <c r="M108">
        <v>0.5</v>
      </c>
      <c r="N108">
        <v>0.7</v>
      </c>
      <c r="O108">
        <v>0.6</v>
      </c>
      <c r="P108">
        <v>0.7</v>
      </c>
      <c r="Q108">
        <v>1.1</v>
      </c>
      <c r="R108">
        <v>1.1</v>
      </c>
      <c r="S108">
        <v>2.7</v>
      </c>
      <c r="T108">
        <v>2.3</v>
      </c>
      <c r="U108">
        <v>2.4</v>
      </c>
      <c r="V108">
        <v>2.3</v>
      </c>
      <c r="W108">
        <v>2.5</v>
      </c>
      <c r="X108">
        <v>3.7</v>
      </c>
      <c r="Y108">
        <v>4.1</v>
      </c>
      <c r="Z108">
        <v>3.8</v>
      </c>
      <c r="AA108">
        <v>3.8</v>
      </c>
      <c r="AB108">
        <v>3.9</v>
      </c>
      <c r="AC108">
        <v>3.6</v>
      </c>
      <c r="AD108">
        <v>4.2</v>
      </c>
      <c r="AE108">
        <v>4.1</v>
      </c>
      <c r="AF108">
        <v>5.4</v>
      </c>
      <c r="AG108">
        <v>7.5</v>
      </c>
      <c r="AH108">
        <v>8.6</v>
      </c>
      <c r="AI108">
        <v>8.5</v>
      </c>
      <c r="AJ108">
        <v>12.8</v>
      </c>
      <c r="AK108">
        <v>15.1</v>
      </c>
      <c r="AL108">
        <v>22.1</v>
      </c>
      <c r="AM108">
        <v>22.5</v>
      </c>
      <c r="AN108">
        <v>25.2</v>
      </c>
      <c r="AO108">
        <v>26.2</v>
      </c>
      <c r="AP108">
        <v>27.4</v>
      </c>
      <c r="AQ108">
        <v>34.8</v>
      </c>
      <c r="AR108">
        <v>37.7</v>
      </c>
      <c r="AS108">
        <v>34</v>
      </c>
      <c r="AT108">
        <v>39.9</v>
      </c>
      <c r="AU108">
        <v>46</v>
      </c>
      <c r="AV108">
        <v>60.9</v>
      </c>
      <c r="AW108">
        <v>69.7</v>
      </c>
      <c r="AX108">
        <v>76.4</v>
      </c>
      <c r="AY108">
        <v>72.5</v>
      </c>
      <c r="AZ108">
        <v>91.4</v>
      </c>
      <c r="BA108">
        <v>83.5</v>
      </c>
      <c r="BB108">
        <v>93</v>
      </c>
      <c r="BC108">
        <v>91.9</v>
      </c>
      <c r="BD108">
        <v>91.5</v>
      </c>
    </row>
    <row r="109" spans="1:56" ht="12.75">
      <c r="A109" s="35" t="s">
        <v>183</v>
      </c>
      <c r="B109" s="36" t="s">
        <v>184</v>
      </c>
      <c r="C109" s="35">
        <v>38.2</v>
      </c>
      <c r="D109" s="35">
        <v>41.6</v>
      </c>
      <c r="E109" s="35">
        <v>45.5</v>
      </c>
      <c r="F109" s="35">
        <v>48.2</v>
      </c>
      <c r="G109" s="35">
        <v>51.8</v>
      </c>
      <c r="H109" s="35">
        <v>56.3</v>
      </c>
      <c r="I109" s="35">
        <v>61.7</v>
      </c>
      <c r="J109" s="35">
        <v>68.9</v>
      </c>
      <c r="K109" s="35">
        <v>76.9</v>
      </c>
      <c r="L109" s="35">
        <v>88.2</v>
      </c>
      <c r="M109" s="35">
        <v>100.2</v>
      </c>
      <c r="N109" s="35">
        <v>115.9</v>
      </c>
      <c r="O109" s="35">
        <v>133</v>
      </c>
      <c r="P109" s="35">
        <v>148.5</v>
      </c>
      <c r="Q109" s="35">
        <v>163.1</v>
      </c>
      <c r="R109" s="35">
        <v>184.1</v>
      </c>
      <c r="S109" s="35">
        <v>213.3</v>
      </c>
      <c r="T109" s="35">
        <v>229.1</v>
      </c>
      <c r="U109" s="35">
        <v>249.5</v>
      </c>
      <c r="V109" s="35">
        <v>271.9</v>
      </c>
      <c r="W109" s="35">
        <v>297.6</v>
      </c>
      <c r="X109" s="35">
        <v>329.9</v>
      </c>
      <c r="Y109" s="35">
        <v>362.9</v>
      </c>
      <c r="Z109" s="35">
        <v>393.2</v>
      </c>
      <c r="AA109" s="35">
        <v>423.6</v>
      </c>
      <c r="AB109" s="35">
        <v>454.7</v>
      </c>
      <c r="AC109" s="35">
        <v>496.7</v>
      </c>
      <c r="AD109" s="35">
        <v>536.4</v>
      </c>
      <c r="AE109" s="35">
        <v>572.9</v>
      </c>
      <c r="AF109" s="35">
        <v>612.9</v>
      </c>
      <c r="AG109" s="35">
        <v>673.4</v>
      </c>
      <c r="AH109" s="35">
        <v>736</v>
      </c>
      <c r="AI109" s="35">
        <v>804.6</v>
      </c>
      <c r="AJ109" s="35">
        <v>873.1</v>
      </c>
      <c r="AK109" s="35">
        <v>914.3</v>
      </c>
      <c r="AL109" s="35">
        <v>961</v>
      </c>
      <c r="AM109" s="35">
        <v>1011.4</v>
      </c>
      <c r="AN109" s="35">
        <v>1045</v>
      </c>
      <c r="AO109" s="35">
        <v>1084.1</v>
      </c>
      <c r="AP109" s="35">
        <v>1133.3</v>
      </c>
      <c r="AQ109" s="35">
        <v>1212.6</v>
      </c>
      <c r="AR109" s="35">
        <v>1293.2</v>
      </c>
      <c r="AS109" s="35">
        <v>1417.9</v>
      </c>
      <c r="AT109" s="35">
        <v>1509.4</v>
      </c>
      <c r="AU109" s="35">
        <v>1596</v>
      </c>
      <c r="AV109" s="35">
        <v>1683.4</v>
      </c>
      <c r="AW109" s="35">
        <v>1775.4</v>
      </c>
      <c r="AX109" s="35">
        <v>1850.3</v>
      </c>
      <c r="AY109" s="35">
        <v>1973.3</v>
      </c>
      <c r="AZ109" s="35">
        <v>2074.1</v>
      </c>
      <c r="BA109" s="35">
        <v>2191.2</v>
      </c>
      <c r="BB109" s="35">
        <v>2235.8</v>
      </c>
      <c r="BC109" s="35">
        <v>2243</v>
      </c>
      <c r="BD109" s="35">
        <v>2292.1</v>
      </c>
    </row>
    <row r="110" spans="2:56" s="23" customFormat="1" ht="12.75">
      <c r="B110" s="27" t="s">
        <v>298</v>
      </c>
      <c r="C110" s="28">
        <f aca="true" t="shared" si="34" ref="C110:AH110">C109/C$5</f>
        <v>0.30756843800322065</v>
      </c>
      <c r="D110" s="28">
        <f t="shared" si="34"/>
        <v>0.3170731707317074</v>
      </c>
      <c r="E110" s="28">
        <f t="shared" si="34"/>
        <v>0.32269503546099293</v>
      </c>
      <c r="F110" s="28">
        <f t="shared" si="34"/>
        <v>0.3171052631578948</v>
      </c>
      <c r="G110" s="28">
        <f t="shared" si="34"/>
        <v>0.32375</v>
      </c>
      <c r="H110" s="28">
        <f t="shared" si="34"/>
        <v>0.333926453143535</v>
      </c>
      <c r="I110" s="28">
        <f t="shared" si="34"/>
        <v>0.3408839779005525</v>
      </c>
      <c r="J110" s="28">
        <f t="shared" si="34"/>
        <v>0.3379107405590976</v>
      </c>
      <c r="K110" s="28">
        <f t="shared" si="34"/>
        <v>0.3318946914113078</v>
      </c>
      <c r="L110" s="28">
        <f t="shared" si="34"/>
        <v>0.33831990794016115</v>
      </c>
      <c r="M110" s="28">
        <f t="shared" si="34"/>
        <v>0.35343915343915344</v>
      </c>
      <c r="N110" s="28">
        <f t="shared" si="34"/>
        <v>0.36503937007874016</v>
      </c>
      <c r="O110" s="28">
        <f t="shared" si="34"/>
        <v>0.37741203178206584</v>
      </c>
      <c r="P110" s="28">
        <f t="shared" si="34"/>
        <v>0.38481471883907753</v>
      </c>
      <c r="Q110" s="28">
        <f t="shared" si="34"/>
        <v>0.3915026404224676</v>
      </c>
      <c r="R110" s="28">
        <f t="shared" si="34"/>
        <v>0.3931240657698057</v>
      </c>
      <c r="S110" s="28">
        <f t="shared" si="34"/>
        <v>0.3924563017479301</v>
      </c>
      <c r="T110" s="28">
        <f t="shared" si="34"/>
        <v>0.39357498711561584</v>
      </c>
      <c r="U110" s="28">
        <f t="shared" si="34"/>
        <v>0.39596889382637673</v>
      </c>
      <c r="V110" s="28">
        <f t="shared" si="34"/>
        <v>0.39303266840127205</v>
      </c>
      <c r="W110" s="28">
        <f t="shared" si="34"/>
        <v>0.38907046672767687</v>
      </c>
      <c r="X110" s="28">
        <f t="shared" si="34"/>
        <v>0.37509948834565093</v>
      </c>
      <c r="Y110" s="28">
        <f t="shared" si="34"/>
        <v>0.3630089026708012</v>
      </c>
      <c r="Z110" s="28">
        <f t="shared" si="34"/>
        <v>0.35436193222782986</v>
      </c>
      <c r="AA110" s="28">
        <f t="shared" si="34"/>
        <v>0.3515644451821728</v>
      </c>
      <c r="AB110" s="28">
        <f t="shared" si="34"/>
        <v>0.3537420258285358</v>
      </c>
      <c r="AC110" s="28">
        <f t="shared" si="34"/>
        <v>0.3569785827224378</v>
      </c>
      <c r="AD110" s="28">
        <f t="shared" si="34"/>
        <v>0.3614798840892243</v>
      </c>
      <c r="AE110" s="28">
        <f t="shared" si="34"/>
        <v>0.3680457407169472</v>
      </c>
      <c r="AF110" s="28">
        <f t="shared" si="34"/>
        <v>0.372379852967981</v>
      </c>
      <c r="AG110" s="28">
        <f t="shared" si="34"/>
        <v>0.3785272625070264</v>
      </c>
      <c r="AH110" s="28">
        <f t="shared" si="34"/>
        <v>0.3836730438409008</v>
      </c>
      <c r="AI110" s="28">
        <f aca="true" t="shared" si="35" ref="AI110:BD110">AI109/AI$5</f>
        <v>0.3959061162229986</v>
      </c>
      <c r="AJ110" s="28">
        <f t="shared" si="35"/>
        <v>0.3939804160462073</v>
      </c>
      <c r="AK110" s="28">
        <f t="shared" si="35"/>
        <v>0.3976773520073072</v>
      </c>
      <c r="AL110" s="28">
        <f t="shared" si="35"/>
        <v>0.4046997389033943</v>
      </c>
      <c r="AM110" s="28">
        <f t="shared" si="35"/>
        <v>0.4060868866939693</v>
      </c>
      <c r="AN110" s="28">
        <f t="shared" si="35"/>
        <v>0.4061091248251205</v>
      </c>
      <c r="AO110" s="28">
        <f t="shared" si="35"/>
        <v>0.4092796738145575</v>
      </c>
      <c r="AP110" s="28">
        <f t="shared" si="35"/>
        <v>0.41763708726415094</v>
      </c>
      <c r="AQ110" s="28">
        <f t="shared" si="35"/>
        <v>0.42884424954024614</v>
      </c>
      <c r="AR110" s="28">
        <f t="shared" si="35"/>
        <v>0.4358170727597479</v>
      </c>
      <c r="AS110" s="28">
        <f t="shared" si="35"/>
        <v>0.4473576273860231</v>
      </c>
      <c r="AT110" s="28">
        <f t="shared" si="35"/>
        <v>0.44937330673732473</v>
      </c>
      <c r="AU110" s="28">
        <f t="shared" si="35"/>
        <v>0.4473344918437132</v>
      </c>
      <c r="AV110" s="28">
        <f t="shared" si="35"/>
        <v>0.4461465069437083</v>
      </c>
      <c r="AW110" s="28">
        <f t="shared" si="35"/>
        <v>0.43993458221825754</v>
      </c>
      <c r="AX110" s="28">
        <f t="shared" si="35"/>
        <v>0.43339657555102706</v>
      </c>
      <c r="AY110" s="28">
        <f t="shared" si="35"/>
        <v>0.4344753181557972</v>
      </c>
      <c r="AZ110" s="28">
        <f t="shared" si="35"/>
        <v>0.42817919075144506</v>
      </c>
      <c r="BA110" s="28">
        <f t="shared" si="35"/>
        <v>0.42033378093228463</v>
      </c>
      <c r="BB110" s="28">
        <f t="shared" si="35"/>
        <v>0.4101030852195605</v>
      </c>
      <c r="BC110" s="28">
        <f t="shared" si="35"/>
        <v>0.40521010225096654</v>
      </c>
      <c r="BD110" s="28">
        <f t="shared" si="35"/>
        <v>0.4077308951188273</v>
      </c>
    </row>
    <row r="111" spans="1:56" ht="12.75">
      <c r="A111" t="s">
        <v>185</v>
      </c>
      <c r="B111" s="1" t="s">
        <v>63</v>
      </c>
      <c r="C111">
        <v>5.6</v>
      </c>
      <c r="D111">
        <v>6.2</v>
      </c>
      <c r="E111">
        <v>6.9</v>
      </c>
      <c r="F111">
        <v>7.2</v>
      </c>
      <c r="G111">
        <v>7.6</v>
      </c>
      <c r="H111">
        <v>8.3</v>
      </c>
      <c r="I111">
        <v>9.1</v>
      </c>
      <c r="J111">
        <v>10.1</v>
      </c>
      <c r="K111">
        <v>11</v>
      </c>
      <c r="L111">
        <v>12.9</v>
      </c>
      <c r="M111">
        <v>14.9</v>
      </c>
      <c r="N111">
        <v>17.2</v>
      </c>
      <c r="O111">
        <v>20</v>
      </c>
      <c r="P111">
        <v>23.2</v>
      </c>
      <c r="Q111">
        <v>26</v>
      </c>
      <c r="R111">
        <v>30.6</v>
      </c>
      <c r="S111">
        <v>36.3</v>
      </c>
      <c r="T111">
        <v>38.4</v>
      </c>
      <c r="U111">
        <v>42.8</v>
      </c>
      <c r="V111">
        <v>46.7</v>
      </c>
      <c r="W111">
        <v>51.1</v>
      </c>
      <c r="X111">
        <v>56.3</v>
      </c>
      <c r="Y111">
        <v>62.1</v>
      </c>
      <c r="Z111">
        <v>70</v>
      </c>
      <c r="AA111">
        <v>79.5</v>
      </c>
      <c r="AB111">
        <v>85.9</v>
      </c>
      <c r="AC111">
        <v>95.8</v>
      </c>
      <c r="AD111">
        <v>103.7</v>
      </c>
      <c r="AE111">
        <v>109.1</v>
      </c>
      <c r="AF111">
        <v>113.4</v>
      </c>
      <c r="AG111">
        <v>125.3</v>
      </c>
      <c r="AH111">
        <v>128.8</v>
      </c>
      <c r="AI111">
        <v>137.5</v>
      </c>
      <c r="AJ111">
        <v>149.8</v>
      </c>
      <c r="AK111">
        <v>150.8</v>
      </c>
      <c r="AL111">
        <v>154.2</v>
      </c>
      <c r="AM111">
        <v>161.2</v>
      </c>
      <c r="AN111">
        <v>159.1</v>
      </c>
      <c r="AO111">
        <v>162</v>
      </c>
      <c r="AP111">
        <v>160.9</v>
      </c>
      <c r="AQ111">
        <v>165.1</v>
      </c>
      <c r="AR111">
        <v>165.2</v>
      </c>
      <c r="AS111">
        <v>186.5</v>
      </c>
      <c r="AT111">
        <v>212.1</v>
      </c>
      <c r="AU111">
        <v>246.9</v>
      </c>
      <c r="AV111">
        <v>247.4</v>
      </c>
      <c r="AW111">
        <v>259.5</v>
      </c>
      <c r="AX111">
        <v>279.4</v>
      </c>
      <c r="AY111">
        <v>286.1</v>
      </c>
      <c r="AZ111">
        <v>299.7</v>
      </c>
      <c r="BA111">
        <v>364.9</v>
      </c>
      <c r="BB111">
        <v>368.6</v>
      </c>
      <c r="BC111">
        <v>368.5</v>
      </c>
      <c r="BD111">
        <v>390.9</v>
      </c>
    </row>
    <row r="112" spans="2:56" s="23" customFormat="1" ht="12.75">
      <c r="B112" s="27" t="s">
        <v>304</v>
      </c>
      <c r="C112" s="28">
        <f>C111/C$109</f>
        <v>0.14659685863874344</v>
      </c>
      <c r="D112" s="28">
        <f aca="true" t="shared" si="36" ref="D112:BD112">D111/D$109</f>
        <v>0.14903846153846154</v>
      </c>
      <c r="E112" s="28">
        <f t="shared" si="36"/>
        <v>0.15164835164835166</v>
      </c>
      <c r="F112" s="28">
        <f t="shared" si="36"/>
        <v>0.14937759336099585</v>
      </c>
      <c r="G112" s="28">
        <f t="shared" si="36"/>
        <v>0.14671814671814673</v>
      </c>
      <c r="H112" s="28">
        <f t="shared" si="36"/>
        <v>0.1474245115452931</v>
      </c>
      <c r="I112" s="28">
        <f t="shared" si="36"/>
        <v>0.14748784440842785</v>
      </c>
      <c r="J112" s="28">
        <f t="shared" si="36"/>
        <v>0.14658925979680695</v>
      </c>
      <c r="K112" s="28">
        <f t="shared" si="36"/>
        <v>0.14304291287386214</v>
      </c>
      <c r="L112" s="28">
        <f t="shared" si="36"/>
        <v>0.14625850340136054</v>
      </c>
      <c r="M112" s="28">
        <f t="shared" si="36"/>
        <v>0.14870259481037923</v>
      </c>
      <c r="N112" s="28">
        <f t="shared" si="36"/>
        <v>0.14840379637618636</v>
      </c>
      <c r="O112" s="28">
        <f t="shared" si="36"/>
        <v>0.15037593984962405</v>
      </c>
      <c r="P112" s="28">
        <f t="shared" si="36"/>
        <v>0.15622895622895622</v>
      </c>
      <c r="Q112" s="28">
        <f t="shared" si="36"/>
        <v>0.15941140404659718</v>
      </c>
      <c r="R112" s="28">
        <f t="shared" si="36"/>
        <v>0.16621401412275938</v>
      </c>
      <c r="S112" s="28">
        <f t="shared" si="36"/>
        <v>0.17018284106891698</v>
      </c>
      <c r="T112" s="28">
        <f t="shared" si="36"/>
        <v>0.16761239633347882</v>
      </c>
      <c r="U112" s="28">
        <f t="shared" si="36"/>
        <v>0.17154308617234468</v>
      </c>
      <c r="V112" s="28">
        <f t="shared" si="36"/>
        <v>0.17175432144170655</v>
      </c>
      <c r="W112" s="28">
        <f t="shared" si="36"/>
        <v>0.17170698924731181</v>
      </c>
      <c r="X112" s="28">
        <f t="shared" si="36"/>
        <v>0.1706577750833586</v>
      </c>
      <c r="Y112" s="28">
        <f t="shared" si="36"/>
        <v>0.17112152108018738</v>
      </c>
      <c r="Z112" s="28">
        <f t="shared" si="36"/>
        <v>0.1780264496439471</v>
      </c>
      <c r="AA112" s="28">
        <f t="shared" si="36"/>
        <v>0.1876770538243626</v>
      </c>
      <c r="AB112" s="28">
        <f t="shared" si="36"/>
        <v>0.18891576863866288</v>
      </c>
      <c r="AC112" s="28">
        <f t="shared" si="36"/>
        <v>0.19287296154620495</v>
      </c>
      <c r="AD112" s="28">
        <f t="shared" si="36"/>
        <v>0.19332587621178227</v>
      </c>
      <c r="AE112" s="28">
        <f t="shared" si="36"/>
        <v>0.190434630825624</v>
      </c>
      <c r="AF112" s="28">
        <f t="shared" si="36"/>
        <v>0.18502202643171808</v>
      </c>
      <c r="AG112" s="28">
        <f t="shared" si="36"/>
        <v>0.18607068607068608</v>
      </c>
      <c r="AH112" s="28">
        <f t="shared" si="36"/>
        <v>0.17500000000000002</v>
      </c>
      <c r="AI112" s="28">
        <f t="shared" si="36"/>
        <v>0.17089236887894604</v>
      </c>
      <c r="AJ112" s="28">
        <f t="shared" si="36"/>
        <v>0.17157255755354484</v>
      </c>
      <c r="AK112" s="28">
        <f t="shared" si="36"/>
        <v>0.16493492289182984</v>
      </c>
      <c r="AL112" s="28">
        <f t="shared" si="36"/>
        <v>0.16045785639958376</v>
      </c>
      <c r="AM112" s="28">
        <f t="shared" si="36"/>
        <v>0.15938303341902313</v>
      </c>
      <c r="AN112" s="28">
        <f t="shared" si="36"/>
        <v>0.1522488038277512</v>
      </c>
      <c r="AO112" s="28">
        <f t="shared" si="36"/>
        <v>0.14943270915967163</v>
      </c>
      <c r="AP112" s="28">
        <f t="shared" si="36"/>
        <v>0.141974763963646</v>
      </c>
      <c r="AQ112" s="28">
        <f t="shared" si="36"/>
        <v>0.13615371928088404</v>
      </c>
      <c r="AR112" s="28">
        <f t="shared" si="36"/>
        <v>0.12774512836374882</v>
      </c>
      <c r="AS112" s="28">
        <f t="shared" si="36"/>
        <v>0.1315325481345652</v>
      </c>
      <c r="AT112" s="28">
        <f t="shared" si="36"/>
        <v>0.14051941168676294</v>
      </c>
      <c r="AU112" s="28">
        <f t="shared" si="36"/>
        <v>0.15469924812030075</v>
      </c>
      <c r="AV112" s="28">
        <f t="shared" si="36"/>
        <v>0.14696447665438991</v>
      </c>
      <c r="AW112" s="28">
        <f t="shared" si="36"/>
        <v>0.14616424467725583</v>
      </c>
      <c r="AX112" s="28">
        <f t="shared" si="36"/>
        <v>0.1510025401286278</v>
      </c>
      <c r="AY112" s="28">
        <f t="shared" si="36"/>
        <v>0.14498555718846604</v>
      </c>
      <c r="AZ112" s="28">
        <f t="shared" si="36"/>
        <v>0.1444964080806133</v>
      </c>
      <c r="BA112" s="28">
        <f t="shared" si="36"/>
        <v>0.1665297553851771</v>
      </c>
      <c r="BB112" s="28">
        <f t="shared" si="36"/>
        <v>0.1648626889703909</v>
      </c>
      <c r="BC112" s="28">
        <f t="shared" si="36"/>
        <v>0.16428889879625502</v>
      </c>
      <c r="BD112" s="28">
        <f t="shared" si="36"/>
        <v>0.17054229745648095</v>
      </c>
    </row>
    <row r="113" spans="1:56" ht="12.75">
      <c r="A113" t="s">
        <v>186</v>
      </c>
      <c r="B113" t="s">
        <v>65</v>
      </c>
      <c r="C113">
        <v>0.6</v>
      </c>
      <c r="D113">
        <v>0.7</v>
      </c>
      <c r="E113">
        <v>0.8</v>
      </c>
      <c r="F113">
        <v>0.7</v>
      </c>
      <c r="G113">
        <v>0.7</v>
      </c>
      <c r="H113">
        <v>0.8</v>
      </c>
      <c r="I113">
        <v>0.8</v>
      </c>
      <c r="J113">
        <v>0.9</v>
      </c>
      <c r="K113">
        <v>1</v>
      </c>
      <c r="L113">
        <v>1.2</v>
      </c>
      <c r="M113">
        <v>1.4</v>
      </c>
      <c r="N113">
        <v>1.5</v>
      </c>
      <c r="O113">
        <v>1.7</v>
      </c>
      <c r="P113">
        <v>1.9</v>
      </c>
      <c r="Q113">
        <v>2.2</v>
      </c>
      <c r="R113">
        <v>2.6</v>
      </c>
      <c r="S113">
        <v>2.9</v>
      </c>
      <c r="T113">
        <v>3</v>
      </c>
      <c r="U113">
        <v>3.2</v>
      </c>
      <c r="V113">
        <v>3.6</v>
      </c>
      <c r="W113">
        <v>4</v>
      </c>
      <c r="X113">
        <v>4.5</v>
      </c>
      <c r="Y113">
        <v>5.1</v>
      </c>
      <c r="Z113">
        <v>5.7</v>
      </c>
      <c r="AA113">
        <v>5.9</v>
      </c>
      <c r="AB113">
        <v>6.1</v>
      </c>
      <c r="AC113">
        <v>6.6</v>
      </c>
      <c r="AD113">
        <v>7.2</v>
      </c>
      <c r="AE113">
        <v>7.8</v>
      </c>
      <c r="AF113">
        <v>8.4</v>
      </c>
      <c r="AG113">
        <v>9.2</v>
      </c>
      <c r="AH113">
        <v>10.3</v>
      </c>
      <c r="AI113">
        <v>11</v>
      </c>
      <c r="AJ113">
        <v>11.5</v>
      </c>
      <c r="AK113">
        <v>11.8</v>
      </c>
      <c r="AL113">
        <v>12.6</v>
      </c>
      <c r="AM113">
        <v>13.3</v>
      </c>
      <c r="AN113">
        <v>14</v>
      </c>
      <c r="AO113">
        <v>14.9</v>
      </c>
      <c r="AP113">
        <v>16.1</v>
      </c>
      <c r="AQ113">
        <v>17.6</v>
      </c>
      <c r="AR113">
        <v>18.8</v>
      </c>
      <c r="AS113">
        <v>20.3</v>
      </c>
      <c r="AT113">
        <v>21.9</v>
      </c>
      <c r="AU113">
        <v>23.5</v>
      </c>
      <c r="AV113">
        <v>25.7</v>
      </c>
      <c r="AW113">
        <v>26.6</v>
      </c>
      <c r="AX113">
        <v>29.3</v>
      </c>
      <c r="AY113">
        <v>32</v>
      </c>
      <c r="AZ113">
        <v>33.4</v>
      </c>
      <c r="BA113">
        <v>33.2</v>
      </c>
      <c r="BB113">
        <v>32.7</v>
      </c>
      <c r="BC113">
        <v>32.4</v>
      </c>
      <c r="BD113">
        <v>32.4</v>
      </c>
    </row>
    <row r="114" spans="1:56" ht="12.75">
      <c r="A114" t="s">
        <v>187</v>
      </c>
      <c r="B114" t="s">
        <v>67</v>
      </c>
      <c r="C114">
        <v>1.2</v>
      </c>
      <c r="D114">
        <v>1.3</v>
      </c>
      <c r="E114">
        <v>1.4</v>
      </c>
      <c r="F114">
        <v>1.5</v>
      </c>
      <c r="G114">
        <v>1.5</v>
      </c>
      <c r="H114">
        <v>1.6</v>
      </c>
      <c r="I114">
        <v>1.6</v>
      </c>
      <c r="J114">
        <v>1.8</v>
      </c>
      <c r="K114">
        <v>2.1</v>
      </c>
      <c r="L114">
        <v>2.3</v>
      </c>
      <c r="M114">
        <v>3.1</v>
      </c>
      <c r="N114">
        <v>3.4</v>
      </c>
      <c r="O114">
        <v>3.4</v>
      </c>
      <c r="P114">
        <v>3.7</v>
      </c>
      <c r="Q114">
        <v>3.8</v>
      </c>
      <c r="R114">
        <v>4.4</v>
      </c>
      <c r="S114">
        <v>5.5</v>
      </c>
      <c r="T114">
        <v>5.4</v>
      </c>
      <c r="U114">
        <v>6.2</v>
      </c>
      <c r="V114">
        <v>6.7</v>
      </c>
      <c r="W114">
        <v>6.9</v>
      </c>
      <c r="X114">
        <v>7.1</v>
      </c>
      <c r="Y114">
        <v>7.4</v>
      </c>
      <c r="Z114">
        <v>9</v>
      </c>
      <c r="AA114">
        <v>11</v>
      </c>
      <c r="AB114">
        <v>11.3</v>
      </c>
      <c r="AC114">
        <v>14.6</v>
      </c>
      <c r="AD114">
        <v>15.3</v>
      </c>
      <c r="AE114">
        <v>15.1</v>
      </c>
      <c r="AF114">
        <v>16.4</v>
      </c>
      <c r="AG114">
        <v>17.3</v>
      </c>
      <c r="AH114">
        <v>17.7</v>
      </c>
      <c r="AI114">
        <v>18.5</v>
      </c>
      <c r="AJ114">
        <v>20</v>
      </c>
      <c r="AK114">
        <v>20.8</v>
      </c>
      <c r="AL114">
        <v>22.3</v>
      </c>
      <c r="AM114">
        <v>22.9</v>
      </c>
      <c r="AN114">
        <v>22.9</v>
      </c>
      <c r="AO114">
        <v>23.9</v>
      </c>
      <c r="AP114">
        <v>25.5</v>
      </c>
      <c r="AQ114">
        <v>27.4</v>
      </c>
      <c r="AR114">
        <v>27.9</v>
      </c>
      <c r="AS114">
        <v>28.4</v>
      </c>
      <c r="AT114">
        <v>29.2</v>
      </c>
      <c r="AU114">
        <v>30.1</v>
      </c>
      <c r="AV114">
        <v>30.8</v>
      </c>
      <c r="AW114">
        <v>31.4</v>
      </c>
      <c r="AX114">
        <v>31</v>
      </c>
      <c r="AY114">
        <v>31.7</v>
      </c>
      <c r="AZ114">
        <v>36.7</v>
      </c>
      <c r="BA114">
        <v>36.7</v>
      </c>
      <c r="BB114">
        <v>36.4</v>
      </c>
      <c r="BC114">
        <v>34.6</v>
      </c>
      <c r="BD114">
        <v>36.3</v>
      </c>
    </row>
    <row r="115" spans="1:56" ht="12.75">
      <c r="A115" t="s">
        <v>188</v>
      </c>
      <c r="B115" t="s">
        <v>189</v>
      </c>
      <c r="C115">
        <v>2.7</v>
      </c>
      <c r="D115">
        <v>3</v>
      </c>
      <c r="E115">
        <v>3.3</v>
      </c>
      <c r="F115">
        <v>3.5</v>
      </c>
      <c r="G115">
        <v>3.8</v>
      </c>
      <c r="H115">
        <v>4.1</v>
      </c>
      <c r="I115">
        <v>4.5</v>
      </c>
      <c r="J115">
        <v>4.9</v>
      </c>
      <c r="K115">
        <v>5.2</v>
      </c>
      <c r="L115">
        <v>6</v>
      </c>
      <c r="M115">
        <v>6.6</v>
      </c>
      <c r="N115">
        <v>7.7</v>
      </c>
      <c r="O115">
        <v>9.4</v>
      </c>
      <c r="P115">
        <v>11.1</v>
      </c>
      <c r="Q115">
        <v>12.2</v>
      </c>
      <c r="R115">
        <v>14.2</v>
      </c>
      <c r="S115">
        <v>16.7</v>
      </c>
      <c r="T115">
        <v>17.6</v>
      </c>
      <c r="U115">
        <v>19.2</v>
      </c>
      <c r="V115">
        <v>21</v>
      </c>
      <c r="W115">
        <v>23.5</v>
      </c>
      <c r="X115">
        <v>25.6</v>
      </c>
      <c r="Y115">
        <v>29.3</v>
      </c>
      <c r="Z115">
        <v>34.2</v>
      </c>
      <c r="AA115">
        <v>39.5</v>
      </c>
      <c r="AB115">
        <v>43.2</v>
      </c>
      <c r="AC115">
        <v>47.3</v>
      </c>
      <c r="AD115">
        <v>51.8</v>
      </c>
      <c r="AE115">
        <v>53.5</v>
      </c>
      <c r="AF115">
        <v>55.1</v>
      </c>
      <c r="AG115">
        <v>62.3</v>
      </c>
      <c r="AH115">
        <v>61.8</v>
      </c>
      <c r="AI115">
        <v>67.6</v>
      </c>
      <c r="AJ115">
        <v>73.6</v>
      </c>
      <c r="AK115">
        <v>72.2</v>
      </c>
      <c r="AL115">
        <v>71.8</v>
      </c>
      <c r="AM115">
        <v>76.6</v>
      </c>
      <c r="AN115">
        <v>72.4</v>
      </c>
      <c r="AO115">
        <v>70.2</v>
      </c>
      <c r="AP115">
        <v>61.4</v>
      </c>
      <c r="AQ115">
        <v>57.8</v>
      </c>
      <c r="AR115">
        <v>52.1</v>
      </c>
      <c r="AS115">
        <v>65.4</v>
      </c>
      <c r="AT115">
        <v>84.4</v>
      </c>
      <c r="AU115">
        <v>115.2</v>
      </c>
      <c r="AV115">
        <v>110.5</v>
      </c>
      <c r="AW115">
        <v>111.8</v>
      </c>
      <c r="AX115">
        <v>120.1</v>
      </c>
      <c r="AY115">
        <v>121.5</v>
      </c>
      <c r="AZ115">
        <v>127</v>
      </c>
      <c r="BA115">
        <v>188.8</v>
      </c>
      <c r="BB115">
        <v>192.1</v>
      </c>
      <c r="BC115">
        <v>192.9</v>
      </c>
      <c r="BD115">
        <v>211</v>
      </c>
    </row>
    <row r="116" spans="1:56" ht="12.75">
      <c r="A116" t="s">
        <v>190</v>
      </c>
      <c r="B116" t="s">
        <v>191</v>
      </c>
      <c r="C116">
        <v>1.1</v>
      </c>
      <c r="D116">
        <v>1.2</v>
      </c>
      <c r="E116">
        <v>1.5</v>
      </c>
      <c r="F116">
        <v>1.6</v>
      </c>
      <c r="G116">
        <v>1.6</v>
      </c>
      <c r="H116">
        <v>1.9</v>
      </c>
      <c r="I116">
        <v>2.2</v>
      </c>
      <c r="J116">
        <v>2.5</v>
      </c>
      <c r="K116">
        <v>2.8</v>
      </c>
      <c r="L116">
        <v>3.4</v>
      </c>
      <c r="M116">
        <v>3.9</v>
      </c>
      <c r="N116">
        <v>4.5</v>
      </c>
      <c r="O116">
        <v>5.4</v>
      </c>
      <c r="P116">
        <v>6.6</v>
      </c>
      <c r="Q116">
        <v>7.8</v>
      </c>
      <c r="R116">
        <v>9.4</v>
      </c>
      <c r="S116">
        <v>11.2</v>
      </c>
      <c r="T116">
        <v>12.4</v>
      </c>
      <c r="U116">
        <v>14.2</v>
      </c>
      <c r="V116">
        <v>15.4</v>
      </c>
      <c r="W116">
        <v>16.8</v>
      </c>
      <c r="X116">
        <v>19</v>
      </c>
      <c r="Y116">
        <v>20.4</v>
      </c>
      <c r="Z116">
        <v>21.2</v>
      </c>
      <c r="AA116">
        <v>23.2</v>
      </c>
      <c r="AB116">
        <v>25.3</v>
      </c>
      <c r="AC116">
        <v>27.3</v>
      </c>
      <c r="AD116">
        <v>29.5</v>
      </c>
      <c r="AE116">
        <v>32.7</v>
      </c>
      <c r="AF116">
        <v>33.5</v>
      </c>
      <c r="AG116">
        <v>36.5</v>
      </c>
      <c r="AH116">
        <v>39</v>
      </c>
      <c r="AI116">
        <v>40.5</v>
      </c>
      <c r="AJ116">
        <v>44.7</v>
      </c>
      <c r="AK116">
        <v>45.9</v>
      </c>
      <c r="AL116">
        <v>47.5</v>
      </c>
      <c r="AM116">
        <v>48.4</v>
      </c>
      <c r="AN116">
        <v>49.9</v>
      </c>
      <c r="AO116">
        <v>53</v>
      </c>
      <c r="AP116">
        <v>57.9</v>
      </c>
      <c r="AQ116">
        <v>62.3</v>
      </c>
      <c r="AR116">
        <v>66.4</v>
      </c>
      <c r="AS116">
        <v>72.3</v>
      </c>
      <c r="AT116">
        <v>76.5</v>
      </c>
      <c r="AU116">
        <v>78.1</v>
      </c>
      <c r="AV116">
        <v>80.4</v>
      </c>
      <c r="AW116">
        <v>89.7</v>
      </c>
      <c r="AX116">
        <v>99</v>
      </c>
      <c r="AY116">
        <v>100.8</v>
      </c>
      <c r="AZ116">
        <v>102.5</v>
      </c>
      <c r="BA116">
        <v>106.2</v>
      </c>
      <c r="BB116">
        <v>107.4</v>
      </c>
      <c r="BC116">
        <v>108.6</v>
      </c>
      <c r="BD116">
        <v>111.2</v>
      </c>
    </row>
    <row r="117" spans="1:56" ht="12.75">
      <c r="A117" t="s">
        <v>192</v>
      </c>
      <c r="B117" s="1" t="s">
        <v>75</v>
      </c>
      <c r="C117">
        <v>4.1</v>
      </c>
      <c r="D117">
        <v>4.5</v>
      </c>
      <c r="E117">
        <v>4.8</v>
      </c>
      <c r="F117">
        <v>5</v>
      </c>
      <c r="G117">
        <v>5.3</v>
      </c>
      <c r="H117">
        <v>5.7</v>
      </c>
      <c r="I117">
        <v>6.2</v>
      </c>
      <c r="J117">
        <v>6.8</v>
      </c>
      <c r="K117">
        <v>7.5</v>
      </c>
      <c r="L117">
        <v>8.8</v>
      </c>
      <c r="M117">
        <v>9.8</v>
      </c>
      <c r="N117">
        <v>11.1</v>
      </c>
      <c r="O117">
        <v>12.8</v>
      </c>
      <c r="P117">
        <v>14.2</v>
      </c>
      <c r="Q117">
        <v>15.7</v>
      </c>
      <c r="R117">
        <v>17.8</v>
      </c>
      <c r="S117">
        <v>20.3</v>
      </c>
      <c r="T117">
        <v>21.9</v>
      </c>
      <c r="U117">
        <v>24</v>
      </c>
      <c r="V117">
        <v>26.6</v>
      </c>
      <c r="W117">
        <v>29.4</v>
      </c>
      <c r="X117">
        <v>32.7</v>
      </c>
      <c r="Y117">
        <v>36.9</v>
      </c>
      <c r="Z117">
        <v>41.3</v>
      </c>
      <c r="AA117">
        <v>44.9</v>
      </c>
      <c r="AB117">
        <v>48.6</v>
      </c>
      <c r="AC117">
        <v>53.9</v>
      </c>
      <c r="AD117">
        <v>58.7</v>
      </c>
      <c r="AE117">
        <v>63.6</v>
      </c>
      <c r="AF117">
        <v>69.5</v>
      </c>
      <c r="AG117">
        <v>78</v>
      </c>
      <c r="AH117">
        <v>86.7</v>
      </c>
      <c r="AI117">
        <v>94.5</v>
      </c>
      <c r="AJ117">
        <v>103.6</v>
      </c>
      <c r="AK117">
        <v>110.3</v>
      </c>
      <c r="AL117">
        <v>118.5</v>
      </c>
      <c r="AM117">
        <v>126.7</v>
      </c>
      <c r="AN117">
        <v>134.6</v>
      </c>
      <c r="AO117">
        <v>142.5</v>
      </c>
      <c r="AP117">
        <v>152.1</v>
      </c>
      <c r="AQ117">
        <v>165.2</v>
      </c>
      <c r="AR117">
        <v>177.7</v>
      </c>
      <c r="AS117">
        <v>192.3</v>
      </c>
      <c r="AT117">
        <v>203.2</v>
      </c>
      <c r="AU117">
        <v>209.2</v>
      </c>
      <c r="AV117">
        <v>221.3</v>
      </c>
      <c r="AW117">
        <v>232.6</v>
      </c>
      <c r="AX117">
        <v>246</v>
      </c>
      <c r="AY117">
        <v>263</v>
      </c>
      <c r="AZ117">
        <v>278.1</v>
      </c>
      <c r="BA117">
        <v>281.8</v>
      </c>
      <c r="BB117">
        <v>283.6</v>
      </c>
      <c r="BC117">
        <v>286.2</v>
      </c>
      <c r="BD117">
        <v>290.6</v>
      </c>
    </row>
    <row r="118" spans="2:56" s="23" customFormat="1" ht="12.75">
      <c r="B118" s="27" t="s">
        <v>304</v>
      </c>
      <c r="C118" s="28">
        <f aca="true" t="shared" si="37" ref="C118:AH118">C117/C$109</f>
        <v>0.10732984293193716</v>
      </c>
      <c r="D118" s="28">
        <f t="shared" si="37"/>
        <v>0.10817307692307691</v>
      </c>
      <c r="E118" s="28">
        <f t="shared" si="37"/>
        <v>0.1054945054945055</v>
      </c>
      <c r="F118" s="28">
        <f t="shared" si="37"/>
        <v>0.10373443983402489</v>
      </c>
      <c r="G118" s="28">
        <f t="shared" si="37"/>
        <v>0.10231660231660232</v>
      </c>
      <c r="H118" s="28">
        <f t="shared" si="37"/>
        <v>0.10124333925399645</v>
      </c>
      <c r="I118" s="28">
        <f t="shared" si="37"/>
        <v>0.10048622366288493</v>
      </c>
      <c r="J118" s="28">
        <f t="shared" si="37"/>
        <v>0.09869375907111755</v>
      </c>
      <c r="K118" s="28">
        <f t="shared" si="37"/>
        <v>0.09752925877763328</v>
      </c>
      <c r="L118" s="28">
        <f t="shared" si="37"/>
        <v>0.09977324263038549</v>
      </c>
      <c r="M118" s="28">
        <f t="shared" si="37"/>
        <v>0.09780439121756487</v>
      </c>
      <c r="N118" s="28">
        <f t="shared" si="37"/>
        <v>0.09577221742881793</v>
      </c>
      <c r="O118" s="28">
        <f t="shared" si="37"/>
        <v>0.0962406015037594</v>
      </c>
      <c r="P118" s="28">
        <f t="shared" si="37"/>
        <v>0.09562289562289562</v>
      </c>
      <c r="Q118" s="28">
        <f t="shared" si="37"/>
        <v>0.09625996321275292</v>
      </c>
      <c r="R118" s="28">
        <f t="shared" si="37"/>
        <v>0.09668658337859859</v>
      </c>
      <c r="S118" s="28">
        <f t="shared" si="37"/>
        <v>0.09517112048757619</v>
      </c>
      <c r="T118" s="28">
        <f t="shared" si="37"/>
        <v>0.09559144478393714</v>
      </c>
      <c r="U118" s="28">
        <f t="shared" si="37"/>
        <v>0.09619238476953908</v>
      </c>
      <c r="V118" s="28">
        <f t="shared" si="37"/>
        <v>0.09783008458992278</v>
      </c>
      <c r="W118" s="28">
        <f t="shared" si="37"/>
        <v>0.09879032258064514</v>
      </c>
      <c r="X118" s="28">
        <f t="shared" si="37"/>
        <v>0.0991209457411337</v>
      </c>
      <c r="Y118" s="28">
        <f t="shared" si="37"/>
        <v>0.10168090383025627</v>
      </c>
      <c r="Z118" s="28">
        <f t="shared" si="37"/>
        <v>0.10503560528992878</v>
      </c>
      <c r="AA118" s="28">
        <f t="shared" si="37"/>
        <v>0.10599622285174692</v>
      </c>
      <c r="AB118" s="28">
        <f t="shared" si="37"/>
        <v>0.10688365955575105</v>
      </c>
      <c r="AC118" s="28">
        <f t="shared" si="37"/>
        <v>0.10851620696597544</v>
      </c>
      <c r="AD118" s="28">
        <f t="shared" si="37"/>
        <v>0.10943325876211783</v>
      </c>
      <c r="AE118" s="28">
        <f t="shared" si="37"/>
        <v>0.11101413859312272</v>
      </c>
      <c r="AF118" s="28">
        <f t="shared" si="37"/>
        <v>0.11339533365965085</v>
      </c>
      <c r="AG118" s="28">
        <f t="shared" si="37"/>
        <v>0.11583011583011583</v>
      </c>
      <c r="AH118" s="28">
        <f t="shared" si="37"/>
        <v>0.11779891304347827</v>
      </c>
      <c r="AI118" s="28">
        <f aca="true" t="shared" si="38" ref="AI118:BD118">AI117/AI$109</f>
        <v>0.1174496644295302</v>
      </c>
      <c r="AJ118" s="28">
        <f t="shared" si="38"/>
        <v>0.11865765662581605</v>
      </c>
      <c r="AK118" s="28">
        <f t="shared" si="38"/>
        <v>0.12063874001968719</v>
      </c>
      <c r="AL118" s="28">
        <f t="shared" si="38"/>
        <v>0.12330905306971904</v>
      </c>
      <c r="AM118" s="28">
        <f t="shared" si="38"/>
        <v>0.1252719003361677</v>
      </c>
      <c r="AN118" s="28">
        <f t="shared" si="38"/>
        <v>0.12880382775119617</v>
      </c>
      <c r="AO118" s="28">
        <f t="shared" si="38"/>
        <v>0.13144543861267413</v>
      </c>
      <c r="AP118" s="28">
        <f t="shared" si="38"/>
        <v>0.13420982970087356</v>
      </c>
      <c r="AQ118" s="28">
        <f t="shared" si="38"/>
        <v>0.13623618670625104</v>
      </c>
      <c r="AR118" s="28">
        <f t="shared" si="38"/>
        <v>0.13741107330652644</v>
      </c>
      <c r="AS118" s="28">
        <f t="shared" si="38"/>
        <v>0.13562310459129698</v>
      </c>
      <c r="AT118" s="28">
        <f t="shared" si="38"/>
        <v>0.1346230290181529</v>
      </c>
      <c r="AU118" s="28">
        <f t="shared" si="38"/>
        <v>0.13107769423558896</v>
      </c>
      <c r="AV118" s="28">
        <f t="shared" si="38"/>
        <v>0.13146014019246763</v>
      </c>
      <c r="AW118" s="28">
        <f t="shared" si="38"/>
        <v>0.13101272952574067</v>
      </c>
      <c r="AX118" s="28">
        <f t="shared" si="38"/>
        <v>0.13295141328433227</v>
      </c>
      <c r="AY118" s="28">
        <f t="shared" si="38"/>
        <v>0.1332792783661886</v>
      </c>
      <c r="AZ118" s="28">
        <f t="shared" si="38"/>
        <v>0.1340822525432718</v>
      </c>
      <c r="BA118" s="28">
        <f t="shared" si="38"/>
        <v>0.12860533041255934</v>
      </c>
      <c r="BB118" s="28">
        <f t="shared" si="38"/>
        <v>0.12684497718937293</v>
      </c>
      <c r="BC118" s="28">
        <f t="shared" si="38"/>
        <v>0.12759696834596523</v>
      </c>
      <c r="BD118" s="28">
        <f t="shared" si="38"/>
        <v>0.12678329915797742</v>
      </c>
    </row>
    <row r="119" spans="1:56" ht="12.75">
      <c r="A119" t="s">
        <v>193</v>
      </c>
      <c r="B119" t="s">
        <v>77</v>
      </c>
      <c r="C119">
        <v>1.9</v>
      </c>
      <c r="D119">
        <v>2.1</v>
      </c>
      <c r="E119">
        <v>2.2</v>
      </c>
      <c r="F119">
        <v>2.4</v>
      </c>
      <c r="G119">
        <v>2.5</v>
      </c>
      <c r="H119">
        <v>2.7</v>
      </c>
      <c r="I119">
        <v>3</v>
      </c>
      <c r="J119">
        <v>3.2</v>
      </c>
      <c r="K119">
        <v>3.6</v>
      </c>
      <c r="L119">
        <v>4.4</v>
      </c>
      <c r="M119">
        <v>4.8</v>
      </c>
      <c r="N119">
        <v>5.4</v>
      </c>
      <c r="O119">
        <v>6.2</v>
      </c>
      <c r="P119">
        <v>6.9</v>
      </c>
      <c r="Q119">
        <v>7.6</v>
      </c>
      <c r="R119">
        <v>8.6</v>
      </c>
      <c r="S119">
        <v>9.7</v>
      </c>
      <c r="T119">
        <v>10.3</v>
      </c>
      <c r="U119">
        <v>11.3</v>
      </c>
      <c r="V119">
        <v>12.4</v>
      </c>
      <c r="W119">
        <v>13.6</v>
      </c>
      <c r="X119">
        <v>14.9</v>
      </c>
      <c r="Y119">
        <v>16.7</v>
      </c>
      <c r="Z119">
        <v>18.5</v>
      </c>
      <c r="AA119">
        <v>19.8</v>
      </c>
      <c r="AB119">
        <v>21.1</v>
      </c>
      <c r="AC119">
        <v>23.1</v>
      </c>
      <c r="AD119">
        <v>24.8</v>
      </c>
      <c r="AE119">
        <v>26.4</v>
      </c>
      <c r="AF119">
        <v>28.4</v>
      </c>
      <c r="AG119">
        <v>31.4</v>
      </c>
      <c r="AH119">
        <v>34.5</v>
      </c>
      <c r="AI119">
        <v>37.6</v>
      </c>
      <c r="AJ119">
        <v>41.2</v>
      </c>
      <c r="AK119">
        <v>43</v>
      </c>
      <c r="AL119">
        <v>45.9</v>
      </c>
      <c r="AM119">
        <v>49.4</v>
      </c>
      <c r="AN119">
        <v>52.6</v>
      </c>
      <c r="AO119">
        <v>55.6</v>
      </c>
      <c r="AP119">
        <v>59.1</v>
      </c>
      <c r="AQ119">
        <v>63.9</v>
      </c>
      <c r="AR119">
        <v>68</v>
      </c>
      <c r="AS119">
        <v>73.7</v>
      </c>
      <c r="AT119">
        <v>78.5</v>
      </c>
      <c r="AU119">
        <v>81.2</v>
      </c>
      <c r="AV119">
        <v>86.3</v>
      </c>
      <c r="AW119">
        <v>90.4</v>
      </c>
      <c r="AX119">
        <v>95.5</v>
      </c>
      <c r="AY119">
        <v>102.5</v>
      </c>
      <c r="AZ119">
        <v>108.4</v>
      </c>
      <c r="BA119">
        <v>110.1</v>
      </c>
      <c r="BB119">
        <v>113.2</v>
      </c>
      <c r="BC119">
        <v>114.5</v>
      </c>
      <c r="BD119">
        <v>115.6</v>
      </c>
    </row>
    <row r="120" spans="1:56" ht="12.75">
      <c r="A120" t="s">
        <v>194</v>
      </c>
      <c r="B120" t="s">
        <v>79</v>
      </c>
      <c r="C120">
        <v>1</v>
      </c>
      <c r="D120">
        <v>1.1</v>
      </c>
      <c r="E120">
        <v>1.2</v>
      </c>
      <c r="F120">
        <v>1.2</v>
      </c>
      <c r="G120">
        <v>1.3</v>
      </c>
      <c r="H120">
        <v>1.4</v>
      </c>
      <c r="I120">
        <v>1.5</v>
      </c>
      <c r="J120">
        <v>1.6</v>
      </c>
      <c r="K120">
        <v>1.7</v>
      </c>
      <c r="L120">
        <v>1.9</v>
      </c>
      <c r="M120">
        <v>2.2</v>
      </c>
      <c r="N120">
        <v>2.5</v>
      </c>
      <c r="O120">
        <v>2.8</v>
      </c>
      <c r="P120">
        <v>3</v>
      </c>
      <c r="Q120">
        <v>3.3</v>
      </c>
      <c r="R120">
        <v>3.6</v>
      </c>
      <c r="S120">
        <v>4.2</v>
      </c>
      <c r="T120">
        <v>4.4</v>
      </c>
      <c r="U120">
        <v>4.7</v>
      </c>
      <c r="V120">
        <v>5.2</v>
      </c>
      <c r="W120">
        <v>5.7</v>
      </c>
      <c r="X120">
        <v>6.2</v>
      </c>
      <c r="Y120">
        <v>7</v>
      </c>
      <c r="Z120">
        <v>7.7</v>
      </c>
      <c r="AA120">
        <v>8.4</v>
      </c>
      <c r="AB120">
        <v>9</v>
      </c>
      <c r="AC120">
        <v>9.8</v>
      </c>
      <c r="AD120">
        <v>10.7</v>
      </c>
      <c r="AE120">
        <v>11.6</v>
      </c>
      <c r="AF120">
        <v>12.1</v>
      </c>
      <c r="AG120">
        <v>13.4</v>
      </c>
      <c r="AH120">
        <v>14.5</v>
      </c>
      <c r="AI120">
        <v>15.5</v>
      </c>
      <c r="AJ120">
        <v>17.3</v>
      </c>
      <c r="AK120">
        <v>17.9</v>
      </c>
      <c r="AL120">
        <v>18.9</v>
      </c>
      <c r="AM120">
        <v>19.6</v>
      </c>
      <c r="AN120">
        <v>20.5</v>
      </c>
      <c r="AO120">
        <v>21.4</v>
      </c>
      <c r="AP120">
        <v>22.8</v>
      </c>
      <c r="AQ120">
        <v>24.5</v>
      </c>
      <c r="AR120">
        <v>26.6</v>
      </c>
      <c r="AS120">
        <v>28.2</v>
      </c>
      <c r="AT120">
        <v>30.4</v>
      </c>
      <c r="AU120">
        <v>31.6</v>
      </c>
      <c r="AV120">
        <v>34.4</v>
      </c>
      <c r="AW120">
        <v>36.7</v>
      </c>
      <c r="AX120">
        <v>39.2</v>
      </c>
      <c r="AY120">
        <v>42.2</v>
      </c>
      <c r="AZ120">
        <v>45.2</v>
      </c>
      <c r="BA120">
        <v>46.7</v>
      </c>
      <c r="BB120">
        <v>47.5</v>
      </c>
      <c r="BC120">
        <v>47.4</v>
      </c>
      <c r="BD120">
        <v>47.7</v>
      </c>
    </row>
    <row r="121" spans="1:56" ht="12.75">
      <c r="A121" t="s">
        <v>195</v>
      </c>
      <c r="B121" t="s">
        <v>81</v>
      </c>
      <c r="C121">
        <v>0.6</v>
      </c>
      <c r="D121">
        <v>0.6</v>
      </c>
      <c r="E121">
        <v>0.7</v>
      </c>
      <c r="F121">
        <v>0.7</v>
      </c>
      <c r="G121">
        <v>0.7</v>
      </c>
      <c r="H121">
        <v>0.8</v>
      </c>
      <c r="I121">
        <v>0.9</v>
      </c>
      <c r="J121">
        <v>1</v>
      </c>
      <c r="K121">
        <v>1.1</v>
      </c>
      <c r="L121">
        <v>1.3</v>
      </c>
      <c r="M121">
        <v>1.4</v>
      </c>
      <c r="N121">
        <v>1.6</v>
      </c>
      <c r="O121">
        <v>1.9</v>
      </c>
      <c r="P121">
        <v>2.1</v>
      </c>
      <c r="Q121">
        <v>2.4</v>
      </c>
      <c r="R121">
        <v>2.7</v>
      </c>
      <c r="S121">
        <v>3.1</v>
      </c>
      <c r="T121">
        <v>3.3</v>
      </c>
      <c r="U121">
        <v>3.6</v>
      </c>
      <c r="V121">
        <v>4.1</v>
      </c>
      <c r="W121">
        <v>4.7</v>
      </c>
      <c r="X121">
        <v>5.4</v>
      </c>
      <c r="Y121">
        <v>6</v>
      </c>
      <c r="Z121">
        <v>6.7</v>
      </c>
      <c r="AA121">
        <v>7.2</v>
      </c>
      <c r="AB121">
        <v>7.7</v>
      </c>
      <c r="AC121">
        <v>8.4</v>
      </c>
      <c r="AD121">
        <v>9</v>
      </c>
      <c r="AE121">
        <v>9.7</v>
      </c>
      <c r="AF121">
        <v>11</v>
      </c>
      <c r="AG121">
        <v>12.4</v>
      </c>
      <c r="AH121">
        <v>13.9</v>
      </c>
      <c r="AI121">
        <v>15.2</v>
      </c>
      <c r="AJ121">
        <v>16.5</v>
      </c>
      <c r="AK121">
        <v>18.7</v>
      </c>
      <c r="AL121">
        <v>20</v>
      </c>
      <c r="AM121">
        <v>21.2</v>
      </c>
      <c r="AN121">
        <v>22.3</v>
      </c>
      <c r="AO121">
        <v>23.8</v>
      </c>
      <c r="AP121">
        <v>26</v>
      </c>
      <c r="AQ121">
        <v>28.5</v>
      </c>
      <c r="AR121">
        <v>30.8</v>
      </c>
      <c r="AS121">
        <v>33.6</v>
      </c>
      <c r="AT121">
        <v>35.4</v>
      </c>
      <c r="AU121">
        <v>36.2</v>
      </c>
      <c r="AV121">
        <v>38</v>
      </c>
      <c r="AW121">
        <v>39.8</v>
      </c>
      <c r="AX121">
        <v>41.6</v>
      </c>
      <c r="AY121">
        <v>43.7</v>
      </c>
      <c r="AZ121">
        <v>46.1</v>
      </c>
      <c r="BA121">
        <v>46.6</v>
      </c>
      <c r="BB121">
        <v>46.4</v>
      </c>
      <c r="BC121">
        <v>47.7</v>
      </c>
      <c r="BD121">
        <v>49.6</v>
      </c>
    </row>
    <row r="122" spans="1:56" ht="12.75">
      <c r="A122" t="s">
        <v>196</v>
      </c>
      <c r="B122" t="s">
        <v>83</v>
      </c>
      <c r="C122">
        <v>0.6</v>
      </c>
      <c r="D122">
        <v>0.6</v>
      </c>
      <c r="E122">
        <v>0.7</v>
      </c>
      <c r="F122">
        <v>0.7</v>
      </c>
      <c r="G122">
        <v>0.8</v>
      </c>
      <c r="H122">
        <v>0.8</v>
      </c>
      <c r="I122">
        <v>0.9</v>
      </c>
      <c r="J122">
        <v>1</v>
      </c>
      <c r="K122">
        <v>1.1</v>
      </c>
      <c r="L122">
        <v>1.2</v>
      </c>
      <c r="M122">
        <v>1.4</v>
      </c>
      <c r="N122">
        <v>1.6</v>
      </c>
      <c r="O122">
        <v>1.9</v>
      </c>
      <c r="P122">
        <v>2.1</v>
      </c>
      <c r="Q122">
        <v>2.5</v>
      </c>
      <c r="R122">
        <v>2.9</v>
      </c>
      <c r="S122">
        <v>3.4</v>
      </c>
      <c r="T122">
        <v>3.8</v>
      </c>
      <c r="U122">
        <v>4.3</v>
      </c>
      <c r="V122">
        <v>4.8</v>
      </c>
      <c r="W122">
        <v>5.5</v>
      </c>
      <c r="X122">
        <v>6.2</v>
      </c>
      <c r="Y122">
        <v>7.2</v>
      </c>
      <c r="Z122">
        <v>8.4</v>
      </c>
      <c r="AA122">
        <v>9.6</v>
      </c>
      <c r="AB122">
        <v>10.9</v>
      </c>
      <c r="AC122">
        <v>12.6</v>
      </c>
      <c r="AD122">
        <v>14.1</v>
      </c>
      <c r="AE122">
        <v>16</v>
      </c>
      <c r="AF122">
        <v>18</v>
      </c>
      <c r="AG122">
        <v>20.8</v>
      </c>
      <c r="AH122">
        <v>23.8</v>
      </c>
      <c r="AI122">
        <v>26.2</v>
      </c>
      <c r="AJ122">
        <v>28.6</v>
      </c>
      <c r="AK122">
        <v>30.6</v>
      </c>
      <c r="AL122">
        <v>33.7</v>
      </c>
      <c r="AM122">
        <v>36.5</v>
      </c>
      <c r="AN122">
        <v>39.2</v>
      </c>
      <c r="AO122">
        <v>41.7</v>
      </c>
      <c r="AP122">
        <v>44.2</v>
      </c>
      <c r="AQ122">
        <v>48.3</v>
      </c>
      <c r="AR122">
        <v>52.3</v>
      </c>
      <c r="AS122">
        <v>56.7</v>
      </c>
      <c r="AT122">
        <v>59</v>
      </c>
      <c r="AU122">
        <v>60.1</v>
      </c>
      <c r="AV122">
        <v>62.6</v>
      </c>
      <c r="AW122">
        <v>65.6</v>
      </c>
      <c r="AX122">
        <v>69.7</v>
      </c>
      <c r="AY122">
        <v>74.6</v>
      </c>
      <c r="AZ122">
        <v>78.4</v>
      </c>
      <c r="BA122">
        <v>78.4</v>
      </c>
      <c r="BB122">
        <v>76.5</v>
      </c>
      <c r="BC122">
        <v>76.6</v>
      </c>
      <c r="BD122">
        <v>77.7</v>
      </c>
    </row>
    <row r="123" spans="1:56" ht="12.75">
      <c r="A123" t="s">
        <v>197</v>
      </c>
      <c r="B123" s="1" t="s">
        <v>85</v>
      </c>
      <c r="C123">
        <v>5.9</v>
      </c>
      <c r="D123">
        <v>6.2</v>
      </c>
      <c r="E123">
        <v>6.6</v>
      </c>
      <c r="F123">
        <v>7</v>
      </c>
      <c r="G123">
        <v>7.4</v>
      </c>
      <c r="H123">
        <v>7.9</v>
      </c>
      <c r="I123">
        <v>8.5</v>
      </c>
      <c r="J123">
        <v>9.3</v>
      </c>
      <c r="K123">
        <v>10.1</v>
      </c>
      <c r="L123">
        <v>10.9</v>
      </c>
      <c r="M123">
        <v>12</v>
      </c>
      <c r="N123">
        <v>13.4</v>
      </c>
      <c r="O123">
        <v>14.7</v>
      </c>
      <c r="P123">
        <v>15.9</v>
      </c>
      <c r="Q123">
        <v>17.6</v>
      </c>
      <c r="R123">
        <v>21</v>
      </c>
      <c r="S123">
        <v>24.1</v>
      </c>
      <c r="T123">
        <v>25.4</v>
      </c>
      <c r="U123">
        <v>26.8</v>
      </c>
      <c r="V123">
        <v>30.3</v>
      </c>
      <c r="W123">
        <v>32.8</v>
      </c>
      <c r="X123">
        <v>36.9</v>
      </c>
      <c r="Y123">
        <v>40.7</v>
      </c>
      <c r="Z123">
        <v>43.7</v>
      </c>
      <c r="AA123">
        <v>45</v>
      </c>
      <c r="AB123">
        <v>46.5</v>
      </c>
      <c r="AC123">
        <v>49.8</v>
      </c>
      <c r="AD123">
        <v>53.1</v>
      </c>
      <c r="AE123">
        <v>55.6</v>
      </c>
      <c r="AF123">
        <v>58</v>
      </c>
      <c r="AG123">
        <v>61.2</v>
      </c>
      <c r="AH123">
        <v>65.3</v>
      </c>
      <c r="AI123">
        <v>68.9</v>
      </c>
      <c r="AJ123">
        <v>72.6</v>
      </c>
      <c r="AK123">
        <v>75.1</v>
      </c>
      <c r="AL123">
        <v>78.5</v>
      </c>
      <c r="AM123">
        <v>82.3</v>
      </c>
      <c r="AN123">
        <v>85.5</v>
      </c>
      <c r="AO123">
        <v>89.4</v>
      </c>
      <c r="AP123">
        <v>93.6</v>
      </c>
      <c r="AQ123">
        <v>100.5</v>
      </c>
      <c r="AR123">
        <v>107.2</v>
      </c>
      <c r="AS123">
        <v>122.5</v>
      </c>
      <c r="AT123">
        <v>122</v>
      </c>
      <c r="AU123">
        <v>123.4</v>
      </c>
      <c r="AV123">
        <v>129.3</v>
      </c>
      <c r="AW123">
        <v>137.8</v>
      </c>
      <c r="AX123">
        <v>146.8</v>
      </c>
      <c r="AY123">
        <v>158.1</v>
      </c>
      <c r="AZ123">
        <v>168.3</v>
      </c>
      <c r="BA123">
        <v>170.4</v>
      </c>
      <c r="BB123">
        <v>169.5</v>
      </c>
      <c r="BC123">
        <v>174.3</v>
      </c>
      <c r="BD123">
        <v>181.3</v>
      </c>
    </row>
    <row r="124" spans="2:56" s="23" customFormat="1" ht="12.75">
      <c r="B124" s="27" t="s">
        <v>304</v>
      </c>
      <c r="C124" s="28">
        <f aca="true" t="shared" si="39" ref="C124:AH124">C123/C$109</f>
        <v>0.1544502617801047</v>
      </c>
      <c r="D124" s="28">
        <f t="shared" si="39"/>
        <v>0.14903846153846154</v>
      </c>
      <c r="E124" s="28">
        <f t="shared" si="39"/>
        <v>0.14505494505494504</v>
      </c>
      <c r="F124" s="28">
        <f t="shared" si="39"/>
        <v>0.14522821576763484</v>
      </c>
      <c r="G124" s="28">
        <f t="shared" si="39"/>
        <v>0.14285714285714288</v>
      </c>
      <c r="H124" s="28">
        <f t="shared" si="39"/>
        <v>0.14031971580817054</v>
      </c>
      <c r="I124" s="28">
        <f t="shared" si="39"/>
        <v>0.13776337115072934</v>
      </c>
      <c r="J124" s="28">
        <f t="shared" si="39"/>
        <v>0.13497822931785197</v>
      </c>
      <c r="K124" s="28">
        <f t="shared" si="39"/>
        <v>0.13133940182054615</v>
      </c>
      <c r="L124" s="28">
        <f t="shared" si="39"/>
        <v>0.1235827664399093</v>
      </c>
      <c r="M124" s="28">
        <f t="shared" si="39"/>
        <v>0.11976047904191617</v>
      </c>
      <c r="N124" s="28">
        <f t="shared" si="39"/>
        <v>0.11561691113028473</v>
      </c>
      <c r="O124" s="28">
        <f t="shared" si="39"/>
        <v>0.11052631578947368</v>
      </c>
      <c r="P124" s="28">
        <f t="shared" si="39"/>
        <v>0.10707070707070707</v>
      </c>
      <c r="Q124" s="28">
        <f t="shared" si="39"/>
        <v>0.10790925812385041</v>
      </c>
      <c r="R124" s="28">
        <f t="shared" si="39"/>
        <v>0.11406844106463879</v>
      </c>
      <c r="S124" s="28">
        <f t="shared" si="39"/>
        <v>0.11298640412564463</v>
      </c>
      <c r="T124" s="28">
        <f t="shared" si="39"/>
        <v>0.11086861632474901</v>
      </c>
      <c r="U124" s="28">
        <f t="shared" si="39"/>
        <v>0.10741482965931864</v>
      </c>
      <c r="V124" s="28">
        <f t="shared" si="39"/>
        <v>0.1114380286870173</v>
      </c>
      <c r="W124" s="28">
        <f t="shared" si="39"/>
        <v>0.11021505376344085</v>
      </c>
      <c r="X124" s="28">
        <f t="shared" si="39"/>
        <v>0.11185207638678388</v>
      </c>
      <c r="Y124" s="28">
        <f t="shared" si="39"/>
        <v>0.11215210801873796</v>
      </c>
      <c r="Z124" s="28">
        <f t="shared" si="39"/>
        <v>0.11113936927772128</v>
      </c>
      <c r="AA124" s="28">
        <f t="shared" si="39"/>
        <v>0.10623229461756373</v>
      </c>
      <c r="AB124" s="28">
        <f t="shared" si="39"/>
        <v>0.10226522982186056</v>
      </c>
      <c r="AC124" s="28">
        <f t="shared" si="39"/>
        <v>0.10026172740084557</v>
      </c>
      <c r="AD124" s="28">
        <f t="shared" si="39"/>
        <v>0.09899328859060404</v>
      </c>
      <c r="AE124" s="28">
        <f t="shared" si="39"/>
        <v>0.09705009600279281</v>
      </c>
      <c r="AF124" s="28">
        <f t="shared" si="39"/>
        <v>0.09463207701093164</v>
      </c>
      <c r="AG124" s="28">
        <f t="shared" si="39"/>
        <v>0.09088209088209089</v>
      </c>
      <c r="AH124" s="28">
        <f t="shared" si="39"/>
        <v>0.08872282608695652</v>
      </c>
      <c r="AI124" s="28">
        <f aca="true" t="shared" si="40" ref="AI124:BD124">AI123/AI$109</f>
        <v>0.08563261247825006</v>
      </c>
      <c r="AJ124" s="28">
        <f t="shared" si="40"/>
        <v>0.08315198717214523</v>
      </c>
      <c r="AK124" s="28">
        <f t="shared" si="40"/>
        <v>0.08213934157278792</v>
      </c>
      <c r="AL124" s="28">
        <f t="shared" si="40"/>
        <v>0.08168574401664933</v>
      </c>
      <c r="AM124" s="28">
        <f t="shared" si="40"/>
        <v>0.08137235515127546</v>
      </c>
      <c r="AN124" s="28">
        <f t="shared" si="40"/>
        <v>0.08181818181818182</v>
      </c>
      <c r="AO124" s="28">
        <f t="shared" si="40"/>
        <v>0.08246471727700398</v>
      </c>
      <c r="AP124" s="28">
        <f t="shared" si="40"/>
        <v>0.0825906644313068</v>
      </c>
      <c r="AQ124" s="28">
        <f t="shared" si="40"/>
        <v>0.08287976249381494</v>
      </c>
      <c r="AR124" s="28">
        <f t="shared" si="40"/>
        <v>0.08289514382926075</v>
      </c>
      <c r="AS124" s="28">
        <f t="shared" si="40"/>
        <v>0.08639537343959376</v>
      </c>
      <c r="AT124" s="28">
        <f t="shared" si="40"/>
        <v>0.08082681860341857</v>
      </c>
      <c r="AU124" s="28">
        <f t="shared" si="40"/>
        <v>0.07731829573934837</v>
      </c>
      <c r="AV124" s="28">
        <f t="shared" si="40"/>
        <v>0.07680883925389094</v>
      </c>
      <c r="AW124" s="28">
        <f t="shared" si="40"/>
        <v>0.07761631181705532</v>
      </c>
      <c r="AX124" s="28">
        <f t="shared" si="40"/>
        <v>0.07933848565097552</v>
      </c>
      <c r="AY124" s="28">
        <f t="shared" si="40"/>
        <v>0.08011959661480768</v>
      </c>
      <c r="AZ124" s="28">
        <f t="shared" si="40"/>
        <v>0.08114362856178585</v>
      </c>
      <c r="BA124" s="28">
        <f t="shared" si="40"/>
        <v>0.07776560788608983</v>
      </c>
      <c r="BB124" s="28">
        <f t="shared" si="40"/>
        <v>0.07581178996332408</v>
      </c>
      <c r="BC124" s="28">
        <f t="shared" si="40"/>
        <v>0.07770842621489078</v>
      </c>
      <c r="BD124" s="28">
        <f t="shared" si="40"/>
        <v>0.07909777060337682</v>
      </c>
    </row>
    <row r="125" spans="1:56" ht="12.75">
      <c r="A125" t="s">
        <v>198</v>
      </c>
      <c r="B125" t="s">
        <v>87</v>
      </c>
      <c r="C125">
        <v>4.6</v>
      </c>
      <c r="D125">
        <v>4.8</v>
      </c>
      <c r="E125">
        <v>5.1</v>
      </c>
      <c r="F125">
        <v>5.3</v>
      </c>
      <c r="G125">
        <v>5.7</v>
      </c>
      <c r="H125">
        <v>6</v>
      </c>
      <c r="I125">
        <v>6.4</v>
      </c>
      <c r="J125">
        <v>7</v>
      </c>
      <c r="K125">
        <v>7.5</v>
      </c>
      <c r="L125">
        <v>8.2</v>
      </c>
      <c r="M125">
        <v>9</v>
      </c>
      <c r="N125">
        <v>10</v>
      </c>
      <c r="O125">
        <v>10.9</v>
      </c>
      <c r="P125">
        <v>11.6</v>
      </c>
      <c r="Q125">
        <v>12.9</v>
      </c>
      <c r="R125">
        <v>15.6</v>
      </c>
      <c r="S125">
        <v>17.4</v>
      </c>
      <c r="T125">
        <v>18</v>
      </c>
      <c r="U125">
        <v>18.8</v>
      </c>
      <c r="V125">
        <v>20.5</v>
      </c>
      <c r="W125">
        <v>22.5</v>
      </c>
      <c r="X125">
        <v>25.4</v>
      </c>
      <c r="Y125">
        <v>28.6</v>
      </c>
      <c r="Z125">
        <v>31.3</v>
      </c>
      <c r="AA125">
        <v>32.4</v>
      </c>
      <c r="AB125">
        <v>33.5</v>
      </c>
      <c r="AC125">
        <v>35.7</v>
      </c>
      <c r="AD125">
        <v>38</v>
      </c>
      <c r="AE125">
        <v>39.4</v>
      </c>
      <c r="AF125">
        <v>41</v>
      </c>
      <c r="AG125">
        <v>42.8</v>
      </c>
      <c r="AH125">
        <v>45.5</v>
      </c>
      <c r="AI125">
        <v>48</v>
      </c>
      <c r="AJ125">
        <v>50.1</v>
      </c>
      <c r="AK125">
        <v>52</v>
      </c>
      <c r="AL125">
        <v>54.4</v>
      </c>
      <c r="AM125">
        <v>57.3</v>
      </c>
      <c r="AN125">
        <v>59.8</v>
      </c>
      <c r="AO125">
        <v>62.8</v>
      </c>
      <c r="AP125">
        <v>65.8</v>
      </c>
      <c r="AQ125">
        <v>70.7</v>
      </c>
      <c r="AR125">
        <v>75.3</v>
      </c>
      <c r="AS125">
        <v>79.6</v>
      </c>
      <c r="AT125">
        <v>83.2</v>
      </c>
      <c r="AU125">
        <v>85.6</v>
      </c>
      <c r="AV125">
        <v>89.9</v>
      </c>
      <c r="AW125">
        <v>97.2</v>
      </c>
      <c r="AX125">
        <v>104.4</v>
      </c>
      <c r="AY125">
        <v>114.1</v>
      </c>
      <c r="AZ125">
        <v>122</v>
      </c>
      <c r="BA125">
        <v>123.4</v>
      </c>
      <c r="BB125">
        <v>124.4</v>
      </c>
      <c r="BC125">
        <v>129.3</v>
      </c>
      <c r="BD125">
        <v>134.7</v>
      </c>
    </row>
    <row r="126" spans="1:56" ht="12.75">
      <c r="A126" t="s">
        <v>199</v>
      </c>
      <c r="B126" t="s">
        <v>89</v>
      </c>
      <c r="C126">
        <v>4.6</v>
      </c>
      <c r="D126">
        <v>4.8</v>
      </c>
      <c r="E126">
        <v>5.1</v>
      </c>
      <c r="F126">
        <v>5.3</v>
      </c>
      <c r="G126">
        <v>5.7</v>
      </c>
      <c r="H126">
        <v>6</v>
      </c>
      <c r="I126">
        <v>6.4</v>
      </c>
      <c r="J126">
        <v>6.9</v>
      </c>
      <c r="K126">
        <v>7.5</v>
      </c>
      <c r="L126">
        <v>8.1</v>
      </c>
      <c r="M126">
        <v>9</v>
      </c>
      <c r="N126">
        <v>10</v>
      </c>
      <c r="O126">
        <v>10.9</v>
      </c>
      <c r="P126">
        <v>11.6</v>
      </c>
      <c r="Q126">
        <v>12.8</v>
      </c>
      <c r="R126">
        <v>15.4</v>
      </c>
      <c r="S126">
        <v>17.3</v>
      </c>
      <c r="T126">
        <v>17.8</v>
      </c>
      <c r="U126">
        <v>18.6</v>
      </c>
      <c r="V126">
        <v>20.3</v>
      </c>
      <c r="W126">
        <v>22.1</v>
      </c>
      <c r="X126">
        <v>25.1</v>
      </c>
      <c r="Y126">
        <v>28.2</v>
      </c>
      <c r="Z126">
        <v>30.9</v>
      </c>
      <c r="AA126">
        <v>32</v>
      </c>
      <c r="AB126">
        <v>33.2</v>
      </c>
      <c r="AC126">
        <v>35.4</v>
      </c>
      <c r="AD126">
        <v>37.7</v>
      </c>
      <c r="AE126">
        <v>39.1</v>
      </c>
      <c r="AF126">
        <v>40.6</v>
      </c>
      <c r="AG126">
        <v>42.4</v>
      </c>
      <c r="AH126">
        <v>45.1</v>
      </c>
      <c r="AI126">
        <v>47.6</v>
      </c>
      <c r="AJ126">
        <v>49.7</v>
      </c>
      <c r="AK126">
        <v>51.6</v>
      </c>
      <c r="AL126">
        <v>54</v>
      </c>
      <c r="AM126">
        <v>57</v>
      </c>
      <c r="AN126">
        <v>59.5</v>
      </c>
      <c r="AO126">
        <v>62.3</v>
      </c>
      <c r="AP126">
        <v>65.3</v>
      </c>
      <c r="AQ126">
        <v>70.2</v>
      </c>
      <c r="AR126">
        <v>74.8</v>
      </c>
      <c r="AS126">
        <v>79</v>
      </c>
      <c r="AT126">
        <v>82.6</v>
      </c>
      <c r="AU126">
        <v>85.2</v>
      </c>
      <c r="AV126">
        <v>89.5</v>
      </c>
      <c r="AW126">
        <v>96.8</v>
      </c>
      <c r="AX126">
        <v>104</v>
      </c>
      <c r="AY126">
        <v>113.8</v>
      </c>
      <c r="AZ126">
        <v>121.6</v>
      </c>
      <c r="BA126">
        <v>123</v>
      </c>
      <c r="BB126">
        <v>124</v>
      </c>
      <c r="BC126">
        <v>128.9</v>
      </c>
      <c r="BD126">
        <v>134.2</v>
      </c>
    </row>
    <row r="127" spans="1:56" ht="12.75">
      <c r="A127" t="s">
        <v>200</v>
      </c>
      <c r="B127" t="s">
        <v>95</v>
      </c>
      <c r="C127" t="s">
        <v>147</v>
      </c>
      <c r="D127" t="s">
        <v>147</v>
      </c>
      <c r="E127" t="s">
        <v>147</v>
      </c>
      <c r="F127" t="s">
        <v>147</v>
      </c>
      <c r="G127">
        <v>0</v>
      </c>
      <c r="H127">
        <v>0</v>
      </c>
      <c r="I127">
        <v>0</v>
      </c>
      <c r="J127">
        <v>0</v>
      </c>
      <c r="K127">
        <v>0</v>
      </c>
      <c r="L127">
        <v>0</v>
      </c>
      <c r="M127">
        <v>0</v>
      </c>
      <c r="N127">
        <v>0</v>
      </c>
      <c r="O127">
        <v>0</v>
      </c>
      <c r="P127">
        <v>0.1</v>
      </c>
      <c r="Q127">
        <v>0.1</v>
      </c>
      <c r="R127">
        <v>0.1</v>
      </c>
      <c r="S127">
        <v>0.2</v>
      </c>
      <c r="T127">
        <v>0.2</v>
      </c>
      <c r="U127">
        <v>0.2</v>
      </c>
      <c r="V127">
        <v>0.2</v>
      </c>
      <c r="W127">
        <v>0.3</v>
      </c>
      <c r="X127">
        <v>0.4</v>
      </c>
      <c r="Y127">
        <v>0.4</v>
      </c>
      <c r="Z127">
        <v>0.5</v>
      </c>
      <c r="AA127">
        <v>0.4</v>
      </c>
      <c r="AB127">
        <v>0.4</v>
      </c>
      <c r="AC127">
        <v>0.3</v>
      </c>
      <c r="AD127">
        <v>0.3</v>
      </c>
      <c r="AE127">
        <v>0.3</v>
      </c>
      <c r="AF127">
        <v>0.4</v>
      </c>
      <c r="AG127">
        <v>0.4</v>
      </c>
      <c r="AH127">
        <v>0.4</v>
      </c>
      <c r="AI127">
        <v>0.4</v>
      </c>
      <c r="AJ127">
        <v>0.4</v>
      </c>
      <c r="AK127">
        <v>0.4</v>
      </c>
      <c r="AL127">
        <v>0.3</v>
      </c>
      <c r="AM127">
        <v>0.3</v>
      </c>
      <c r="AN127">
        <v>0.3</v>
      </c>
      <c r="AO127">
        <v>0.4</v>
      </c>
      <c r="AP127">
        <v>0.4</v>
      </c>
      <c r="AQ127">
        <v>0.4</v>
      </c>
      <c r="AR127">
        <v>0.5</v>
      </c>
      <c r="AS127">
        <v>0.6</v>
      </c>
      <c r="AT127">
        <v>0.5</v>
      </c>
      <c r="AU127">
        <v>0.4</v>
      </c>
      <c r="AV127">
        <v>0.4</v>
      </c>
      <c r="AW127">
        <v>0.4</v>
      </c>
      <c r="AX127">
        <v>0.4</v>
      </c>
      <c r="AY127">
        <v>0.4</v>
      </c>
      <c r="AZ127">
        <v>0.4</v>
      </c>
      <c r="BA127">
        <v>0.4</v>
      </c>
      <c r="BB127">
        <v>0.4</v>
      </c>
      <c r="BC127">
        <v>0.4</v>
      </c>
      <c r="BD127">
        <v>0.5</v>
      </c>
    </row>
    <row r="128" spans="1:56" ht="12.75">
      <c r="A128" t="s">
        <v>201</v>
      </c>
      <c r="B128" t="s">
        <v>99</v>
      </c>
      <c r="C128">
        <v>1.3</v>
      </c>
      <c r="D128">
        <v>1.4</v>
      </c>
      <c r="E128">
        <v>1.6</v>
      </c>
      <c r="F128">
        <v>1.6</v>
      </c>
      <c r="G128">
        <v>1.7</v>
      </c>
      <c r="H128">
        <v>1.9</v>
      </c>
      <c r="I128">
        <v>2.1</v>
      </c>
      <c r="J128">
        <v>2.4</v>
      </c>
      <c r="K128">
        <v>2.6</v>
      </c>
      <c r="L128">
        <v>2.7</v>
      </c>
      <c r="M128">
        <v>3</v>
      </c>
      <c r="N128">
        <v>3.4</v>
      </c>
      <c r="O128">
        <v>3.8</v>
      </c>
      <c r="P128">
        <v>4.2</v>
      </c>
      <c r="Q128">
        <v>4.7</v>
      </c>
      <c r="R128">
        <v>5.5</v>
      </c>
      <c r="S128">
        <v>6.7</v>
      </c>
      <c r="T128">
        <v>7.4</v>
      </c>
      <c r="U128">
        <v>8</v>
      </c>
      <c r="V128">
        <v>9.8</v>
      </c>
      <c r="W128">
        <v>10.4</v>
      </c>
      <c r="X128">
        <v>11.5</v>
      </c>
      <c r="Y128">
        <v>12.1</v>
      </c>
      <c r="Z128">
        <v>12.4</v>
      </c>
      <c r="AA128">
        <v>12.6</v>
      </c>
      <c r="AB128">
        <v>13</v>
      </c>
      <c r="AC128">
        <v>14.1</v>
      </c>
      <c r="AD128">
        <v>15.1</v>
      </c>
      <c r="AE128">
        <v>16.2</v>
      </c>
      <c r="AF128">
        <v>17</v>
      </c>
      <c r="AG128">
        <v>18.5</v>
      </c>
      <c r="AH128">
        <v>19.8</v>
      </c>
      <c r="AI128">
        <v>20.9</v>
      </c>
      <c r="AJ128">
        <v>22.5</v>
      </c>
      <c r="AK128">
        <v>23.1</v>
      </c>
      <c r="AL128">
        <v>24.1</v>
      </c>
      <c r="AM128">
        <v>25</v>
      </c>
      <c r="AN128">
        <v>25.6</v>
      </c>
      <c r="AO128">
        <v>26.7</v>
      </c>
      <c r="AP128">
        <v>27.8</v>
      </c>
      <c r="AQ128">
        <v>29.9</v>
      </c>
      <c r="AR128">
        <v>32</v>
      </c>
      <c r="AS128">
        <v>42.9</v>
      </c>
      <c r="AT128">
        <v>38.9</v>
      </c>
      <c r="AU128">
        <v>37.7</v>
      </c>
      <c r="AV128">
        <v>39.4</v>
      </c>
      <c r="AW128">
        <v>40.6</v>
      </c>
      <c r="AX128">
        <v>42.4</v>
      </c>
      <c r="AY128">
        <v>43.9</v>
      </c>
      <c r="AZ128">
        <v>46.3</v>
      </c>
      <c r="BA128">
        <v>47</v>
      </c>
      <c r="BB128">
        <v>45.1</v>
      </c>
      <c r="BC128">
        <v>45</v>
      </c>
      <c r="BD128">
        <v>46.6</v>
      </c>
    </row>
    <row r="129" spans="1:56" ht="12.75">
      <c r="A129" t="s">
        <v>202</v>
      </c>
      <c r="B129" t="s">
        <v>101</v>
      </c>
      <c r="C129">
        <v>0.6</v>
      </c>
      <c r="D129">
        <v>0.7</v>
      </c>
      <c r="E129">
        <v>0.8</v>
      </c>
      <c r="F129">
        <v>0.8</v>
      </c>
      <c r="G129">
        <v>0.9</v>
      </c>
      <c r="H129">
        <v>0.9</v>
      </c>
      <c r="I129">
        <v>1.1</v>
      </c>
      <c r="J129">
        <v>1.2</v>
      </c>
      <c r="K129">
        <v>1.3</v>
      </c>
      <c r="L129">
        <v>1.3</v>
      </c>
      <c r="M129">
        <v>1.5</v>
      </c>
      <c r="N129">
        <v>1.7</v>
      </c>
      <c r="O129">
        <v>2</v>
      </c>
      <c r="P129">
        <v>2.3</v>
      </c>
      <c r="Q129">
        <v>2.6</v>
      </c>
      <c r="R129">
        <v>3</v>
      </c>
      <c r="S129">
        <v>3.8</v>
      </c>
      <c r="T129">
        <v>4.4</v>
      </c>
      <c r="U129">
        <v>4.9</v>
      </c>
      <c r="V129">
        <v>6.3</v>
      </c>
      <c r="W129">
        <v>6.5</v>
      </c>
      <c r="X129">
        <v>7</v>
      </c>
      <c r="Y129">
        <v>7.1</v>
      </c>
      <c r="Z129">
        <v>7</v>
      </c>
      <c r="AA129">
        <v>6.8</v>
      </c>
      <c r="AB129">
        <v>6.8</v>
      </c>
      <c r="AC129">
        <v>7.3</v>
      </c>
      <c r="AD129">
        <v>7.9</v>
      </c>
      <c r="AE129">
        <v>8.6</v>
      </c>
      <c r="AF129">
        <v>8.9</v>
      </c>
      <c r="AG129">
        <v>9.7</v>
      </c>
      <c r="AH129">
        <v>10.5</v>
      </c>
      <c r="AI129">
        <v>10.9</v>
      </c>
      <c r="AJ129">
        <v>12.1</v>
      </c>
      <c r="AK129">
        <v>12.3</v>
      </c>
      <c r="AL129">
        <v>12.6</v>
      </c>
      <c r="AM129">
        <v>12.9</v>
      </c>
      <c r="AN129">
        <v>13</v>
      </c>
      <c r="AO129">
        <v>13.6</v>
      </c>
      <c r="AP129">
        <v>14.2</v>
      </c>
      <c r="AQ129">
        <v>15.2</v>
      </c>
      <c r="AR129">
        <v>16.1</v>
      </c>
      <c r="AS129">
        <v>18.7</v>
      </c>
      <c r="AT129">
        <v>20.3</v>
      </c>
      <c r="AU129">
        <v>19.5</v>
      </c>
      <c r="AV129">
        <v>19.7</v>
      </c>
      <c r="AW129">
        <v>20.7</v>
      </c>
      <c r="AX129">
        <v>21.6</v>
      </c>
      <c r="AY129">
        <v>21.9</v>
      </c>
      <c r="AZ129">
        <v>23</v>
      </c>
      <c r="BA129">
        <v>23.5</v>
      </c>
      <c r="BB129">
        <v>22.4</v>
      </c>
      <c r="BC129">
        <v>22.2</v>
      </c>
      <c r="BD129">
        <v>23.5</v>
      </c>
    </row>
    <row r="130" spans="1:56" ht="12.75">
      <c r="A130" t="s">
        <v>203</v>
      </c>
      <c r="B130" t="s">
        <v>103</v>
      </c>
      <c r="C130">
        <v>0.3</v>
      </c>
      <c r="D130">
        <v>0.3</v>
      </c>
      <c r="E130">
        <v>0.4</v>
      </c>
      <c r="F130">
        <v>0.4</v>
      </c>
      <c r="G130">
        <v>0.4</v>
      </c>
      <c r="H130">
        <v>0.4</v>
      </c>
      <c r="I130">
        <v>0.5</v>
      </c>
      <c r="J130">
        <v>0.6</v>
      </c>
      <c r="K130">
        <v>0.6</v>
      </c>
      <c r="L130">
        <v>0.6</v>
      </c>
      <c r="M130">
        <v>0.6</v>
      </c>
      <c r="N130">
        <v>0.7</v>
      </c>
      <c r="O130">
        <v>0.8</v>
      </c>
      <c r="P130">
        <v>0.8</v>
      </c>
      <c r="Q130">
        <v>0.9</v>
      </c>
      <c r="R130">
        <v>1</v>
      </c>
      <c r="S130">
        <v>1.1</v>
      </c>
      <c r="T130">
        <v>1.2</v>
      </c>
      <c r="U130">
        <v>1.3</v>
      </c>
      <c r="V130">
        <v>1.4</v>
      </c>
      <c r="W130">
        <v>1.6</v>
      </c>
      <c r="X130">
        <v>1.8</v>
      </c>
      <c r="Y130">
        <v>1.9</v>
      </c>
      <c r="Z130">
        <v>2.1</v>
      </c>
      <c r="AA130">
        <v>2.3</v>
      </c>
      <c r="AB130">
        <v>2.5</v>
      </c>
      <c r="AC130">
        <v>2.7</v>
      </c>
      <c r="AD130">
        <v>2.8</v>
      </c>
      <c r="AE130">
        <v>2.9</v>
      </c>
      <c r="AF130">
        <v>3</v>
      </c>
      <c r="AG130">
        <v>3.2</v>
      </c>
      <c r="AH130">
        <v>3.5</v>
      </c>
      <c r="AI130">
        <v>3.7</v>
      </c>
      <c r="AJ130">
        <v>3.8</v>
      </c>
      <c r="AK130">
        <v>3.8</v>
      </c>
      <c r="AL130">
        <v>3.9</v>
      </c>
      <c r="AM130">
        <v>3.9</v>
      </c>
      <c r="AN130">
        <v>4.1</v>
      </c>
      <c r="AO130">
        <v>4.2</v>
      </c>
      <c r="AP130">
        <v>4.5</v>
      </c>
      <c r="AQ130">
        <v>5.1</v>
      </c>
      <c r="AR130">
        <v>5.7</v>
      </c>
      <c r="AS130">
        <v>5.9</v>
      </c>
      <c r="AT130">
        <v>5.9</v>
      </c>
      <c r="AU130">
        <v>5.8</v>
      </c>
      <c r="AV130">
        <v>5.8</v>
      </c>
      <c r="AW130">
        <v>5.7</v>
      </c>
      <c r="AX130">
        <v>5.8</v>
      </c>
      <c r="AY130">
        <v>5.9</v>
      </c>
      <c r="AZ130">
        <v>6</v>
      </c>
      <c r="BA130">
        <v>6</v>
      </c>
      <c r="BB130">
        <v>6</v>
      </c>
      <c r="BC130">
        <v>6.3</v>
      </c>
      <c r="BD130">
        <v>6.6</v>
      </c>
    </row>
    <row r="131" spans="1:56" ht="12.75">
      <c r="A131" t="s">
        <v>204</v>
      </c>
      <c r="B131" t="s">
        <v>105</v>
      </c>
      <c r="C131" t="s">
        <v>147</v>
      </c>
      <c r="D131" t="s">
        <v>147</v>
      </c>
      <c r="E131" t="s">
        <v>147</v>
      </c>
      <c r="F131" t="s">
        <v>147</v>
      </c>
      <c r="G131" t="s">
        <v>147</v>
      </c>
      <c r="H131" t="s">
        <v>147</v>
      </c>
      <c r="I131" t="s">
        <v>147</v>
      </c>
      <c r="J131" t="s">
        <v>147</v>
      </c>
      <c r="K131" t="s">
        <v>147</v>
      </c>
      <c r="L131" t="s">
        <v>147</v>
      </c>
      <c r="M131" t="s">
        <v>147</v>
      </c>
      <c r="N131" t="s">
        <v>147</v>
      </c>
      <c r="O131" t="s">
        <v>147</v>
      </c>
      <c r="P131" t="s">
        <v>147</v>
      </c>
      <c r="Q131" t="s">
        <v>147</v>
      </c>
      <c r="R131" t="s">
        <v>147</v>
      </c>
      <c r="S131" t="s">
        <v>147</v>
      </c>
      <c r="T131" t="s">
        <v>147</v>
      </c>
      <c r="U131" t="s">
        <v>147</v>
      </c>
      <c r="V131" t="s">
        <v>147</v>
      </c>
      <c r="W131" t="s">
        <v>147</v>
      </c>
      <c r="X131" t="s">
        <v>147</v>
      </c>
      <c r="Y131" t="s">
        <v>147</v>
      </c>
      <c r="Z131" t="s">
        <v>147</v>
      </c>
      <c r="AA131" t="s">
        <v>147</v>
      </c>
      <c r="AB131" t="s">
        <v>147</v>
      </c>
      <c r="AC131" t="s">
        <v>147</v>
      </c>
      <c r="AD131" t="s">
        <v>147</v>
      </c>
      <c r="AE131" t="s">
        <v>147</v>
      </c>
      <c r="AF131" t="s">
        <v>147</v>
      </c>
      <c r="AG131" t="s">
        <v>147</v>
      </c>
      <c r="AH131" t="s">
        <v>147</v>
      </c>
      <c r="AI131" t="s">
        <v>147</v>
      </c>
      <c r="AJ131" t="s">
        <v>147</v>
      </c>
      <c r="AK131" t="s">
        <v>147</v>
      </c>
      <c r="AL131" t="s">
        <v>147</v>
      </c>
      <c r="AM131" t="s">
        <v>147</v>
      </c>
      <c r="AN131" t="s">
        <v>147</v>
      </c>
      <c r="AO131" t="s">
        <v>147</v>
      </c>
      <c r="AP131" t="s">
        <v>147</v>
      </c>
      <c r="AQ131" t="s">
        <v>147</v>
      </c>
      <c r="AR131" t="s">
        <v>147</v>
      </c>
      <c r="AS131">
        <v>7</v>
      </c>
      <c r="AT131">
        <v>0.4</v>
      </c>
      <c r="AU131">
        <v>-0.3</v>
      </c>
      <c r="AV131">
        <v>0</v>
      </c>
      <c r="AW131">
        <v>0</v>
      </c>
      <c r="AX131">
        <v>0</v>
      </c>
      <c r="AY131">
        <v>0</v>
      </c>
      <c r="AZ131">
        <v>0</v>
      </c>
      <c r="BA131">
        <v>0</v>
      </c>
      <c r="BB131">
        <v>0</v>
      </c>
      <c r="BC131">
        <v>0</v>
      </c>
      <c r="BD131">
        <v>0</v>
      </c>
    </row>
    <row r="132" spans="1:56" ht="12.75">
      <c r="A132" t="s">
        <v>205</v>
      </c>
      <c r="B132" t="s">
        <v>107</v>
      </c>
      <c r="C132">
        <v>0.4</v>
      </c>
      <c r="D132">
        <v>0.4</v>
      </c>
      <c r="E132">
        <v>0.5</v>
      </c>
      <c r="F132">
        <v>0.4</v>
      </c>
      <c r="G132">
        <v>0.5</v>
      </c>
      <c r="H132">
        <v>0.5</v>
      </c>
      <c r="I132">
        <v>0.6</v>
      </c>
      <c r="J132">
        <v>0.6</v>
      </c>
      <c r="K132">
        <v>0.6</v>
      </c>
      <c r="L132">
        <v>0.8</v>
      </c>
      <c r="M132">
        <v>0.9</v>
      </c>
      <c r="N132">
        <v>1</v>
      </c>
      <c r="O132">
        <v>1</v>
      </c>
      <c r="P132">
        <v>1.1</v>
      </c>
      <c r="Q132">
        <v>1.3</v>
      </c>
      <c r="R132">
        <v>1.5</v>
      </c>
      <c r="S132">
        <v>1.7</v>
      </c>
      <c r="T132">
        <v>1.8</v>
      </c>
      <c r="U132">
        <v>1.9</v>
      </c>
      <c r="V132">
        <v>2.1</v>
      </c>
      <c r="W132">
        <v>2.3</v>
      </c>
      <c r="X132">
        <v>2.7</v>
      </c>
      <c r="Y132">
        <v>3.1</v>
      </c>
      <c r="Z132">
        <v>3.3</v>
      </c>
      <c r="AA132">
        <v>3.5</v>
      </c>
      <c r="AB132">
        <v>3.7</v>
      </c>
      <c r="AC132">
        <v>4.1</v>
      </c>
      <c r="AD132">
        <v>4.3</v>
      </c>
      <c r="AE132">
        <v>4.7</v>
      </c>
      <c r="AF132">
        <v>5.2</v>
      </c>
      <c r="AG132">
        <v>5.5</v>
      </c>
      <c r="AH132">
        <v>5.8</v>
      </c>
      <c r="AI132">
        <v>6.3</v>
      </c>
      <c r="AJ132">
        <v>6.7</v>
      </c>
      <c r="AK132">
        <v>7.1</v>
      </c>
      <c r="AL132">
        <v>7.7</v>
      </c>
      <c r="AM132">
        <v>8.2</v>
      </c>
      <c r="AN132">
        <v>8.5</v>
      </c>
      <c r="AO132">
        <v>8.8</v>
      </c>
      <c r="AP132">
        <v>9.1</v>
      </c>
      <c r="AQ132">
        <v>9.5</v>
      </c>
      <c r="AR132">
        <v>10.2</v>
      </c>
      <c r="AS132">
        <v>11.2</v>
      </c>
      <c r="AT132">
        <v>12.2</v>
      </c>
      <c r="AU132">
        <v>12.5</v>
      </c>
      <c r="AV132">
        <v>13.6</v>
      </c>
      <c r="AW132">
        <v>13.8</v>
      </c>
      <c r="AX132">
        <v>15</v>
      </c>
      <c r="AY132">
        <v>16.2</v>
      </c>
      <c r="AZ132">
        <v>17.3</v>
      </c>
      <c r="BA132">
        <v>17.5</v>
      </c>
      <c r="BB132">
        <v>16.8</v>
      </c>
      <c r="BC132">
        <v>16.6</v>
      </c>
      <c r="BD132">
        <v>16.7</v>
      </c>
    </row>
    <row r="133" spans="1:56" ht="12.75">
      <c r="A133" t="s">
        <v>206</v>
      </c>
      <c r="B133" t="s">
        <v>111</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-0.1</v>
      </c>
      <c r="AL133">
        <v>-0.1</v>
      </c>
      <c r="AM133">
        <v>0</v>
      </c>
      <c r="AN133">
        <v>0</v>
      </c>
      <c r="AO133">
        <v>0</v>
      </c>
      <c r="AP133">
        <v>0</v>
      </c>
      <c r="AQ133">
        <v>0.1</v>
      </c>
      <c r="AR133">
        <v>0</v>
      </c>
      <c r="AS133">
        <v>0</v>
      </c>
      <c r="AT133">
        <v>0</v>
      </c>
      <c r="AU133">
        <v>0.2</v>
      </c>
      <c r="AV133">
        <v>0.3</v>
      </c>
      <c r="AW133">
        <v>0.3</v>
      </c>
      <c r="AX133">
        <v>0.1</v>
      </c>
      <c r="AY133">
        <v>-0.1</v>
      </c>
      <c r="AZ133">
        <v>0</v>
      </c>
      <c r="BA133">
        <v>-0.1</v>
      </c>
      <c r="BB133">
        <v>-0.1</v>
      </c>
      <c r="BC133">
        <v>-0.1</v>
      </c>
      <c r="BD133">
        <v>0</v>
      </c>
    </row>
    <row r="134" spans="1:56" ht="12.75">
      <c r="A134" t="s">
        <v>207</v>
      </c>
      <c r="B134" s="1" t="s">
        <v>208</v>
      </c>
      <c r="C134">
        <v>0.6</v>
      </c>
      <c r="D134">
        <v>0.6</v>
      </c>
      <c r="E134">
        <v>0.6</v>
      </c>
      <c r="F134">
        <v>0.6</v>
      </c>
      <c r="G134">
        <v>0.6</v>
      </c>
      <c r="H134">
        <v>0.7</v>
      </c>
      <c r="I134">
        <v>0.7</v>
      </c>
      <c r="J134">
        <v>0.8</v>
      </c>
      <c r="K134">
        <v>0.8</v>
      </c>
      <c r="L134">
        <v>1</v>
      </c>
      <c r="M134">
        <v>1</v>
      </c>
      <c r="N134">
        <v>1.1</v>
      </c>
      <c r="O134">
        <v>1.2</v>
      </c>
      <c r="P134">
        <v>1.3</v>
      </c>
      <c r="Q134">
        <v>1.4</v>
      </c>
      <c r="R134">
        <v>1.6</v>
      </c>
      <c r="S134">
        <v>1.7</v>
      </c>
      <c r="T134">
        <v>1.8</v>
      </c>
      <c r="U134">
        <v>1.9</v>
      </c>
      <c r="V134">
        <v>2.1</v>
      </c>
      <c r="W134">
        <v>2.3</v>
      </c>
      <c r="X134">
        <v>2.5</v>
      </c>
      <c r="Y134">
        <v>2.7</v>
      </c>
      <c r="Z134">
        <v>2.7</v>
      </c>
      <c r="AA134">
        <v>2.7</v>
      </c>
      <c r="AB134">
        <v>2.8</v>
      </c>
      <c r="AC134">
        <v>3</v>
      </c>
      <c r="AD134">
        <v>3.1</v>
      </c>
      <c r="AE134">
        <v>3.3</v>
      </c>
      <c r="AF134">
        <v>3.8</v>
      </c>
      <c r="AG134">
        <v>4.3</v>
      </c>
      <c r="AH134">
        <v>4.8</v>
      </c>
      <c r="AI134">
        <v>5.3</v>
      </c>
      <c r="AJ134">
        <v>5.6</v>
      </c>
      <c r="AK134">
        <v>5.5</v>
      </c>
      <c r="AL134">
        <v>5.8</v>
      </c>
      <c r="AM134">
        <v>5.8</v>
      </c>
      <c r="AN134">
        <v>6.1</v>
      </c>
      <c r="AO134">
        <v>6.3</v>
      </c>
      <c r="AP134">
        <v>6.4</v>
      </c>
      <c r="AQ134">
        <v>7</v>
      </c>
      <c r="AR134">
        <v>7.7</v>
      </c>
      <c r="AS134">
        <v>8.3</v>
      </c>
      <c r="AT134">
        <v>8.6</v>
      </c>
      <c r="AU134">
        <v>8.7</v>
      </c>
      <c r="AV134">
        <v>8.9</v>
      </c>
      <c r="AW134">
        <v>9.5</v>
      </c>
      <c r="AX134">
        <v>9.1</v>
      </c>
      <c r="AY134">
        <v>15.5</v>
      </c>
      <c r="AZ134">
        <v>12</v>
      </c>
      <c r="BA134">
        <v>10.2</v>
      </c>
      <c r="BB134">
        <v>9.8</v>
      </c>
      <c r="BC134">
        <v>8.5</v>
      </c>
      <c r="BD134">
        <v>8</v>
      </c>
    </row>
    <row r="135" spans="2:56" s="23" customFormat="1" ht="12.75">
      <c r="B135" s="27" t="s">
        <v>304</v>
      </c>
      <c r="C135" s="28">
        <f aca="true" t="shared" si="41" ref="C135:AH135">C134/C$109</f>
        <v>0.015706806282722512</v>
      </c>
      <c r="D135" s="28">
        <f t="shared" si="41"/>
        <v>0.014423076923076922</v>
      </c>
      <c r="E135" s="28">
        <f t="shared" si="41"/>
        <v>0.013186813186813187</v>
      </c>
      <c r="F135" s="28">
        <f t="shared" si="41"/>
        <v>0.012448132780082987</v>
      </c>
      <c r="G135" s="28">
        <f t="shared" si="41"/>
        <v>0.011583011583011582</v>
      </c>
      <c r="H135" s="28">
        <f t="shared" si="41"/>
        <v>0.012433392539964476</v>
      </c>
      <c r="I135" s="28">
        <f t="shared" si="41"/>
        <v>0.011345218800648297</v>
      </c>
      <c r="J135" s="28">
        <f t="shared" si="41"/>
        <v>0.011611030478955007</v>
      </c>
      <c r="K135" s="28">
        <f t="shared" si="41"/>
        <v>0.010403120936280884</v>
      </c>
      <c r="L135" s="28">
        <f t="shared" si="41"/>
        <v>0.011337868480725623</v>
      </c>
      <c r="M135" s="28">
        <f t="shared" si="41"/>
        <v>0.00998003992015968</v>
      </c>
      <c r="N135" s="28">
        <f t="shared" si="41"/>
        <v>0.009490940465918895</v>
      </c>
      <c r="O135" s="28">
        <f t="shared" si="41"/>
        <v>0.009022556390977442</v>
      </c>
      <c r="P135" s="28">
        <f t="shared" si="41"/>
        <v>0.008754208754208754</v>
      </c>
      <c r="Q135" s="28">
        <f t="shared" si="41"/>
        <v>0.008583690987124463</v>
      </c>
      <c r="R135" s="28">
        <f t="shared" si="41"/>
        <v>0.008690928843020099</v>
      </c>
      <c r="S135" s="28">
        <f t="shared" si="41"/>
        <v>0.007969995311767463</v>
      </c>
      <c r="T135" s="28">
        <f t="shared" si="41"/>
        <v>0.00785683107813182</v>
      </c>
      <c r="U135" s="28">
        <f t="shared" si="41"/>
        <v>0.007615230460921843</v>
      </c>
      <c r="V135" s="28">
        <f t="shared" si="41"/>
        <v>0.007723427730783377</v>
      </c>
      <c r="W135" s="28">
        <f t="shared" si="41"/>
        <v>0.007728494623655913</v>
      </c>
      <c r="X135" s="28">
        <f t="shared" si="41"/>
        <v>0.007578053955744166</v>
      </c>
      <c r="Y135" s="28">
        <f t="shared" si="41"/>
        <v>0.007440066133921191</v>
      </c>
      <c r="Z135" s="28">
        <f t="shared" si="41"/>
        <v>0.006866734486266532</v>
      </c>
      <c r="AA135" s="28">
        <f t="shared" si="41"/>
        <v>0.006373937677053824</v>
      </c>
      <c r="AB135" s="28">
        <f t="shared" si="41"/>
        <v>0.006157906311853969</v>
      </c>
      <c r="AC135" s="28">
        <f t="shared" si="41"/>
        <v>0.006039863096436481</v>
      </c>
      <c r="AD135" s="28">
        <f t="shared" si="41"/>
        <v>0.005779269202087995</v>
      </c>
      <c r="AE135" s="28">
        <f t="shared" si="41"/>
        <v>0.005760167568511084</v>
      </c>
      <c r="AF135" s="28">
        <f t="shared" si="41"/>
        <v>0.006200032631750694</v>
      </c>
      <c r="AG135" s="28">
        <f t="shared" si="41"/>
        <v>0.0063855063855063855</v>
      </c>
      <c r="AH135" s="28">
        <f t="shared" si="41"/>
        <v>0.006521739130434782</v>
      </c>
      <c r="AI135" s="28">
        <f aca="true" t="shared" si="42" ref="AI135:BD135">AI134/AI$109</f>
        <v>0.006587124036788466</v>
      </c>
      <c r="AJ135" s="28">
        <f t="shared" si="42"/>
        <v>0.006413927385179246</v>
      </c>
      <c r="AK135" s="28">
        <f t="shared" si="42"/>
        <v>0.006015531007328011</v>
      </c>
      <c r="AL135" s="28">
        <f t="shared" si="42"/>
        <v>0.006035379812695109</v>
      </c>
      <c r="AM135" s="28">
        <f t="shared" si="42"/>
        <v>0.005734625271900336</v>
      </c>
      <c r="AN135" s="28">
        <f t="shared" si="42"/>
        <v>0.005837320574162679</v>
      </c>
      <c r="AO135" s="28">
        <f t="shared" si="42"/>
        <v>0.005811272022876119</v>
      </c>
      <c r="AP135" s="28">
        <f t="shared" si="42"/>
        <v>0.005647224918379953</v>
      </c>
      <c r="AQ135" s="28">
        <f t="shared" si="42"/>
        <v>0.005772719775688604</v>
      </c>
      <c r="AR135" s="28">
        <f t="shared" si="42"/>
        <v>0.005954222084751005</v>
      </c>
      <c r="AS135" s="28">
        <f t="shared" si="42"/>
        <v>0.005853727343254109</v>
      </c>
      <c r="AT135" s="28">
        <f t="shared" si="42"/>
        <v>0.005697628196634424</v>
      </c>
      <c r="AU135" s="28">
        <f t="shared" si="42"/>
        <v>0.0054511278195488715</v>
      </c>
      <c r="AV135" s="28">
        <f t="shared" si="42"/>
        <v>0.005286919329927527</v>
      </c>
      <c r="AW135" s="28">
        <f t="shared" si="42"/>
        <v>0.005350906837895685</v>
      </c>
      <c r="AX135" s="28">
        <f t="shared" si="42"/>
        <v>0.004918121385721235</v>
      </c>
      <c r="AY135" s="28">
        <f t="shared" si="42"/>
        <v>0.00785486241321644</v>
      </c>
      <c r="AZ135" s="28">
        <f t="shared" si="42"/>
        <v>0.005785641965189721</v>
      </c>
      <c r="BA135" s="28">
        <f t="shared" si="42"/>
        <v>0.004654983570646221</v>
      </c>
      <c r="BB135" s="28">
        <f t="shared" si="42"/>
        <v>0.004383218534752661</v>
      </c>
      <c r="BC135" s="28">
        <f t="shared" si="42"/>
        <v>0.003789567543468569</v>
      </c>
      <c r="BD135" s="28">
        <f t="shared" si="42"/>
        <v>0.0034902491165306926</v>
      </c>
    </row>
    <row r="136" spans="1:56" ht="12.75">
      <c r="A136" t="s">
        <v>209</v>
      </c>
      <c r="B136" s="1" t="s">
        <v>210</v>
      </c>
      <c r="C136">
        <v>3.1</v>
      </c>
      <c r="D136">
        <v>3.3</v>
      </c>
      <c r="E136">
        <v>3.8</v>
      </c>
      <c r="F136">
        <v>4.1</v>
      </c>
      <c r="G136">
        <v>4.4</v>
      </c>
      <c r="H136">
        <v>4.8</v>
      </c>
      <c r="I136">
        <v>5.3</v>
      </c>
      <c r="J136">
        <v>6</v>
      </c>
      <c r="K136">
        <v>7.1</v>
      </c>
      <c r="L136">
        <v>8.9</v>
      </c>
      <c r="M136">
        <v>10.2</v>
      </c>
      <c r="N136">
        <v>12</v>
      </c>
      <c r="O136">
        <v>14.1</v>
      </c>
      <c r="P136">
        <v>16</v>
      </c>
      <c r="Q136">
        <v>18.1</v>
      </c>
      <c r="R136">
        <v>21.2</v>
      </c>
      <c r="S136">
        <v>25</v>
      </c>
      <c r="T136">
        <v>26.6</v>
      </c>
      <c r="U136">
        <v>29.5</v>
      </c>
      <c r="V136">
        <v>32.7</v>
      </c>
      <c r="W136">
        <v>35.7</v>
      </c>
      <c r="X136">
        <v>40.7</v>
      </c>
      <c r="Y136">
        <v>46</v>
      </c>
      <c r="Z136">
        <v>49.2</v>
      </c>
      <c r="AA136">
        <v>52.6</v>
      </c>
      <c r="AB136">
        <v>56.6</v>
      </c>
      <c r="AC136">
        <v>61.7</v>
      </c>
      <c r="AD136">
        <v>66.8</v>
      </c>
      <c r="AE136">
        <v>72.9</v>
      </c>
      <c r="AF136">
        <v>80.4</v>
      </c>
      <c r="AG136">
        <v>90.8</v>
      </c>
      <c r="AH136">
        <v>106.7</v>
      </c>
      <c r="AI136">
        <v>131.4</v>
      </c>
      <c r="AJ136">
        <v>151.1</v>
      </c>
      <c r="AK136">
        <v>163.1</v>
      </c>
      <c r="AL136">
        <v>173.4</v>
      </c>
      <c r="AM136">
        <v>183.1</v>
      </c>
      <c r="AN136">
        <v>191.6</v>
      </c>
      <c r="AO136">
        <v>194.8</v>
      </c>
      <c r="AP136">
        <v>202.4</v>
      </c>
      <c r="AQ136">
        <v>222.1</v>
      </c>
      <c r="AR136">
        <v>239.4</v>
      </c>
      <c r="AS136">
        <v>268.8</v>
      </c>
      <c r="AT136">
        <v>298</v>
      </c>
      <c r="AU136">
        <v>313.9</v>
      </c>
      <c r="AV136">
        <v>343.6</v>
      </c>
      <c r="AW136">
        <v>366</v>
      </c>
      <c r="AX136">
        <v>362.3</v>
      </c>
      <c r="AY136">
        <v>395.8</v>
      </c>
      <c r="AZ136">
        <v>416.7</v>
      </c>
      <c r="BA136">
        <v>445.7</v>
      </c>
      <c r="BB136">
        <v>470.5</v>
      </c>
      <c r="BC136">
        <v>477.5</v>
      </c>
      <c r="BD136">
        <v>491.2</v>
      </c>
    </row>
    <row r="137" spans="2:56" s="23" customFormat="1" ht="12.75">
      <c r="B137" s="27" t="s">
        <v>304</v>
      </c>
      <c r="C137" s="28">
        <f aca="true" t="shared" si="43" ref="C137:AH137">C136/C$109</f>
        <v>0.08115183246073299</v>
      </c>
      <c r="D137" s="28">
        <f t="shared" si="43"/>
        <v>0.07932692307692307</v>
      </c>
      <c r="E137" s="28">
        <f t="shared" si="43"/>
        <v>0.08351648351648351</v>
      </c>
      <c r="F137" s="28">
        <f t="shared" si="43"/>
        <v>0.0850622406639004</v>
      </c>
      <c r="G137" s="28">
        <f t="shared" si="43"/>
        <v>0.08494208494208495</v>
      </c>
      <c r="H137" s="28">
        <f t="shared" si="43"/>
        <v>0.0852575488454707</v>
      </c>
      <c r="I137" s="28">
        <f t="shared" si="43"/>
        <v>0.0858995137763371</v>
      </c>
      <c r="J137" s="28">
        <f t="shared" si="43"/>
        <v>0.08708272859216255</v>
      </c>
      <c r="K137" s="28">
        <f t="shared" si="43"/>
        <v>0.09232769830949283</v>
      </c>
      <c r="L137" s="28">
        <f t="shared" si="43"/>
        <v>0.10090702947845805</v>
      </c>
      <c r="M137" s="28">
        <f t="shared" si="43"/>
        <v>0.10179640718562873</v>
      </c>
      <c r="N137" s="28">
        <f t="shared" si="43"/>
        <v>0.10353753235547886</v>
      </c>
      <c r="O137" s="28">
        <f t="shared" si="43"/>
        <v>0.10601503759398496</v>
      </c>
      <c r="P137" s="28">
        <f t="shared" si="43"/>
        <v>0.10774410774410774</v>
      </c>
      <c r="Q137" s="28">
        <f t="shared" si="43"/>
        <v>0.11097486204782343</v>
      </c>
      <c r="R137" s="28">
        <f t="shared" si="43"/>
        <v>0.11515480717001629</v>
      </c>
      <c r="S137" s="28">
        <f t="shared" si="43"/>
        <v>0.11720581340834504</v>
      </c>
      <c r="T137" s="28">
        <f t="shared" si="43"/>
        <v>0.11610650371017024</v>
      </c>
      <c r="U137" s="28">
        <f t="shared" si="43"/>
        <v>0.11823647294589178</v>
      </c>
      <c r="V137" s="28">
        <f t="shared" si="43"/>
        <v>0.12026480323648402</v>
      </c>
      <c r="W137" s="28">
        <f t="shared" si="43"/>
        <v>0.11995967741935484</v>
      </c>
      <c r="X137" s="28">
        <f t="shared" si="43"/>
        <v>0.12337071839951502</v>
      </c>
      <c r="Y137" s="28">
        <f t="shared" si="43"/>
        <v>0.1267566822816203</v>
      </c>
      <c r="Z137" s="28">
        <f t="shared" si="43"/>
        <v>0.1251271617497457</v>
      </c>
      <c r="AA137" s="28">
        <f t="shared" si="43"/>
        <v>0.12417374881964116</v>
      </c>
      <c r="AB137" s="28">
        <f t="shared" si="43"/>
        <v>0.12447767758961953</v>
      </c>
      <c r="AC137" s="28">
        <f t="shared" si="43"/>
        <v>0.12421985101671029</v>
      </c>
      <c r="AD137" s="28">
        <f t="shared" si="43"/>
        <v>0.12453392990305742</v>
      </c>
      <c r="AE137" s="28">
        <f t="shared" si="43"/>
        <v>0.12724733810438124</v>
      </c>
      <c r="AF137" s="28">
        <f t="shared" si="43"/>
        <v>0.1311796377875673</v>
      </c>
      <c r="AG137" s="28">
        <f t="shared" si="43"/>
        <v>0.13483813483813484</v>
      </c>
      <c r="AH137" s="28">
        <f t="shared" si="43"/>
        <v>0.14497282608695652</v>
      </c>
      <c r="AI137" s="28">
        <f aca="true" t="shared" si="44" ref="AI137:BD137">AI136/AI$109</f>
        <v>0.16331096196868009</v>
      </c>
      <c r="AJ137" s="28">
        <f t="shared" si="44"/>
        <v>0.17306150498224715</v>
      </c>
      <c r="AK137" s="28">
        <f t="shared" si="44"/>
        <v>0.1783878376900361</v>
      </c>
      <c r="AL137" s="28">
        <f t="shared" si="44"/>
        <v>0.18043704474505723</v>
      </c>
      <c r="AM137" s="28">
        <f t="shared" si="44"/>
        <v>0.1810361874629227</v>
      </c>
      <c r="AN137" s="28">
        <f t="shared" si="44"/>
        <v>0.1833492822966507</v>
      </c>
      <c r="AO137" s="28">
        <f t="shared" si="44"/>
        <v>0.17968822064385206</v>
      </c>
      <c r="AP137" s="28">
        <f t="shared" si="44"/>
        <v>0.178593488043766</v>
      </c>
      <c r="AQ137" s="28">
        <f t="shared" si="44"/>
        <v>0.18316015174006267</v>
      </c>
      <c r="AR137" s="28">
        <f t="shared" si="44"/>
        <v>0.1851221775440767</v>
      </c>
      <c r="AS137" s="28">
        <f t="shared" si="44"/>
        <v>0.18957613371888002</v>
      </c>
      <c r="AT137" s="28">
        <f t="shared" si="44"/>
        <v>0.19742944216244865</v>
      </c>
      <c r="AU137" s="28">
        <f t="shared" si="44"/>
        <v>0.19667919799498745</v>
      </c>
      <c r="AV137" s="28">
        <f t="shared" si="44"/>
        <v>0.2041107282879886</v>
      </c>
      <c r="AW137" s="28">
        <f t="shared" si="44"/>
        <v>0.20615072659682324</v>
      </c>
      <c r="AX137" s="28">
        <f t="shared" si="44"/>
        <v>0.19580608549964873</v>
      </c>
      <c r="AY137" s="28">
        <f t="shared" si="44"/>
        <v>0.20057771246135916</v>
      </c>
      <c r="AZ137" s="28">
        <f t="shared" si="44"/>
        <v>0.20090641724121305</v>
      </c>
      <c r="BA137" s="28">
        <f t="shared" si="44"/>
        <v>0.20340452719970795</v>
      </c>
      <c r="BB137" s="28">
        <f t="shared" si="44"/>
        <v>0.2104392163878701</v>
      </c>
      <c r="BC137" s="28">
        <f t="shared" si="44"/>
        <v>0.21288452964779314</v>
      </c>
      <c r="BD137" s="28">
        <f t="shared" si="44"/>
        <v>0.21430129575498452</v>
      </c>
    </row>
    <row r="138" spans="1:56" ht="12.75">
      <c r="A138" t="s">
        <v>211</v>
      </c>
      <c r="B138" t="s">
        <v>212</v>
      </c>
      <c r="C138">
        <v>4</v>
      </c>
      <c r="D138">
        <v>4.3</v>
      </c>
      <c r="E138">
        <v>4.8</v>
      </c>
      <c r="F138">
        <v>5.3</v>
      </c>
      <c r="G138">
        <v>5.8</v>
      </c>
      <c r="H138">
        <v>6.4</v>
      </c>
      <c r="I138">
        <v>7.1</v>
      </c>
      <c r="J138">
        <v>8.2</v>
      </c>
      <c r="K138">
        <v>9.7</v>
      </c>
      <c r="L138">
        <v>12.1</v>
      </c>
      <c r="M138">
        <v>13.7</v>
      </c>
      <c r="N138">
        <v>16</v>
      </c>
      <c r="O138">
        <v>18.9</v>
      </c>
      <c r="P138">
        <v>21.7</v>
      </c>
      <c r="Q138">
        <v>24.8</v>
      </c>
      <c r="R138">
        <v>28.7</v>
      </c>
      <c r="S138">
        <v>33.6</v>
      </c>
      <c r="T138">
        <v>36.6</v>
      </c>
      <c r="U138">
        <v>40.5</v>
      </c>
      <c r="V138">
        <v>45.5</v>
      </c>
      <c r="W138">
        <v>51.1</v>
      </c>
      <c r="X138">
        <v>58.3</v>
      </c>
      <c r="Y138">
        <v>67.1</v>
      </c>
      <c r="Z138">
        <v>73.9</v>
      </c>
      <c r="AA138">
        <v>80.6</v>
      </c>
      <c r="AB138">
        <v>86.1</v>
      </c>
      <c r="AC138">
        <v>93.9</v>
      </c>
      <c r="AD138">
        <v>101.7</v>
      </c>
      <c r="AE138">
        <v>110.1</v>
      </c>
      <c r="AF138">
        <v>120.9</v>
      </c>
      <c r="AG138">
        <v>136</v>
      </c>
      <c r="AH138">
        <v>157</v>
      </c>
      <c r="AI138">
        <v>188.6</v>
      </c>
      <c r="AJ138">
        <v>216.6</v>
      </c>
      <c r="AK138">
        <v>236.5</v>
      </c>
      <c r="AL138">
        <v>252.4</v>
      </c>
      <c r="AM138">
        <v>268.2</v>
      </c>
      <c r="AN138">
        <v>278.3</v>
      </c>
      <c r="AO138">
        <v>284.8</v>
      </c>
      <c r="AP138">
        <v>296</v>
      </c>
      <c r="AQ138">
        <v>318.9</v>
      </c>
      <c r="AR138">
        <v>343.5</v>
      </c>
      <c r="AS138">
        <v>385.1</v>
      </c>
      <c r="AT138">
        <v>418.9</v>
      </c>
      <c r="AU138">
        <v>438.9</v>
      </c>
      <c r="AV138">
        <v>474.7</v>
      </c>
      <c r="AW138">
        <v>498.5</v>
      </c>
      <c r="AX138">
        <v>503.8</v>
      </c>
      <c r="AY138">
        <v>545.8</v>
      </c>
      <c r="AZ138">
        <v>574.5</v>
      </c>
      <c r="BA138">
        <v>612.9</v>
      </c>
      <c r="BB138">
        <v>646</v>
      </c>
      <c r="BC138">
        <v>662.2</v>
      </c>
      <c r="BD138">
        <v>683.4</v>
      </c>
    </row>
    <row r="139" spans="1:56" ht="12.75">
      <c r="A139" t="s">
        <v>213</v>
      </c>
      <c r="B139" t="s">
        <v>214</v>
      </c>
      <c r="C139">
        <v>1</v>
      </c>
      <c r="D139">
        <v>1</v>
      </c>
      <c r="E139">
        <v>1.1</v>
      </c>
      <c r="F139">
        <v>1.3</v>
      </c>
      <c r="G139">
        <v>1.4</v>
      </c>
      <c r="H139">
        <v>1.5</v>
      </c>
      <c r="I139">
        <v>1.8</v>
      </c>
      <c r="J139">
        <v>2.1</v>
      </c>
      <c r="K139">
        <v>2.6</v>
      </c>
      <c r="L139">
        <v>3.2</v>
      </c>
      <c r="M139">
        <v>3.6</v>
      </c>
      <c r="N139">
        <v>3.9</v>
      </c>
      <c r="O139">
        <v>4.8</v>
      </c>
      <c r="P139">
        <v>5.7</v>
      </c>
      <c r="Q139">
        <v>6.7</v>
      </c>
      <c r="R139">
        <v>7.6</v>
      </c>
      <c r="S139">
        <v>8.6</v>
      </c>
      <c r="T139">
        <v>10</v>
      </c>
      <c r="U139">
        <v>11.1</v>
      </c>
      <c r="V139">
        <v>12.9</v>
      </c>
      <c r="W139">
        <v>15.4</v>
      </c>
      <c r="X139">
        <v>17.5</v>
      </c>
      <c r="Y139">
        <v>21.2</v>
      </c>
      <c r="Z139">
        <v>24.7</v>
      </c>
      <c r="AA139">
        <v>28</v>
      </c>
      <c r="AB139">
        <v>29.5</v>
      </c>
      <c r="AC139">
        <v>32.2</v>
      </c>
      <c r="AD139">
        <v>34.9</v>
      </c>
      <c r="AE139">
        <v>37.2</v>
      </c>
      <c r="AF139">
        <v>40.5</v>
      </c>
      <c r="AG139">
        <v>45.2</v>
      </c>
      <c r="AH139">
        <v>50.2</v>
      </c>
      <c r="AI139">
        <v>57.2</v>
      </c>
      <c r="AJ139">
        <v>65.5</v>
      </c>
      <c r="AK139">
        <v>73.3</v>
      </c>
      <c r="AL139">
        <v>79</v>
      </c>
      <c r="AM139">
        <v>85.2</v>
      </c>
      <c r="AN139">
        <v>86.7</v>
      </c>
      <c r="AO139">
        <v>90</v>
      </c>
      <c r="AP139">
        <v>93.6</v>
      </c>
      <c r="AQ139">
        <v>96.9</v>
      </c>
      <c r="AR139">
        <v>104.1</v>
      </c>
      <c r="AS139">
        <v>116.3</v>
      </c>
      <c r="AT139">
        <v>120.9</v>
      </c>
      <c r="AU139">
        <v>125</v>
      </c>
      <c r="AV139">
        <v>131.1</v>
      </c>
      <c r="AW139">
        <v>132.5</v>
      </c>
      <c r="AX139">
        <v>141.5</v>
      </c>
      <c r="AY139">
        <v>150</v>
      </c>
      <c r="AZ139">
        <v>157.8</v>
      </c>
      <c r="BA139">
        <v>167.2</v>
      </c>
      <c r="BB139">
        <v>175.5</v>
      </c>
      <c r="BC139">
        <v>184.7</v>
      </c>
      <c r="BD139">
        <v>192.2</v>
      </c>
    </row>
    <row r="140" spans="1:56" ht="12.75">
      <c r="A140" t="s">
        <v>215</v>
      </c>
      <c r="B140" s="1" t="s">
        <v>117</v>
      </c>
      <c r="C140">
        <v>0.6</v>
      </c>
      <c r="D140">
        <v>0.7</v>
      </c>
      <c r="E140">
        <v>0.7</v>
      </c>
      <c r="F140">
        <v>0.7</v>
      </c>
      <c r="G140">
        <v>0.8</v>
      </c>
      <c r="H140">
        <v>0.8</v>
      </c>
      <c r="I140">
        <v>0.9</v>
      </c>
      <c r="J140">
        <v>1</v>
      </c>
      <c r="K140">
        <v>1.1</v>
      </c>
      <c r="L140">
        <v>1.3</v>
      </c>
      <c r="M140">
        <v>1.4</v>
      </c>
      <c r="N140">
        <v>1.6</v>
      </c>
      <c r="O140">
        <v>1.7</v>
      </c>
      <c r="P140">
        <v>1.9</v>
      </c>
      <c r="Q140">
        <v>2.1</v>
      </c>
      <c r="R140">
        <v>2.4</v>
      </c>
      <c r="S140">
        <v>2.8</v>
      </c>
      <c r="T140">
        <v>2.9</v>
      </c>
      <c r="U140">
        <v>3.1</v>
      </c>
      <c r="V140">
        <v>3.5</v>
      </c>
      <c r="W140">
        <v>3.9</v>
      </c>
      <c r="X140">
        <v>4.2</v>
      </c>
      <c r="Y140">
        <v>4.6</v>
      </c>
      <c r="Z140">
        <v>5</v>
      </c>
      <c r="AA140">
        <v>5.5</v>
      </c>
      <c r="AB140">
        <v>5.9</v>
      </c>
      <c r="AC140">
        <v>6.7</v>
      </c>
      <c r="AD140">
        <v>7.2</v>
      </c>
      <c r="AE140">
        <v>7.5</v>
      </c>
      <c r="AF140">
        <v>8</v>
      </c>
      <c r="AG140">
        <v>9</v>
      </c>
      <c r="AH140">
        <v>9.9</v>
      </c>
      <c r="AI140">
        <v>10.6</v>
      </c>
      <c r="AJ140">
        <v>11.4</v>
      </c>
      <c r="AK140">
        <v>11.7</v>
      </c>
      <c r="AL140">
        <v>12.5</v>
      </c>
      <c r="AM140">
        <v>13.1</v>
      </c>
      <c r="AN140">
        <v>13.6</v>
      </c>
      <c r="AO140">
        <v>14.3</v>
      </c>
      <c r="AP140">
        <v>15.1</v>
      </c>
      <c r="AQ140">
        <v>16.3</v>
      </c>
      <c r="AR140">
        <v>17.7</v>
      </c>
      <c r="AS140">
        <v>19.4</v>
      </c>
      <c r="AT140">
        <v>20.9</v>
      </c>
      <c r="AU140">
        <v>21.4</v>
      </c>
      <c r="AV140">
        <v>22.5</v>
      </c>
      <c r="AW140">
        <v>23.9</v>
      </c>
      <c r="AX140">
        <v>26</v>
      </c>
      <c r="AY140">
        <v>27.6</v>
      </c>
      <c r="AZ140">
        <v>29</v>
      </c>
      <c r="BA140">
        <v>29</v>
      </c>
      <c r="BB140">
        <v>28.7</v>
      </c>
      <c r="BC140">
        <v>28.6</v>
      </c>
      <c r="BD140">
        <v>28.7</v>
      </c>
    </row>
    <row r="141" spans="2:56" s="23" customFormat="1" ht="12.75">
      <c r="B141" s="27" t="s">
        <v>304</v>
      </c>
      <c r="C141" s="28">
        <f aca="true" t="shared" si="45" ref="C141:AH141">C140/C$109</f>
        <v>0.015706806282722512</v>
      </c>
      <c r="D141" s="28">
        <f t="shared" si="45"/>
        <v>0.016826923076923076</v>
      </c>
      <c r="E141" s="28">
        <f t="shared" si="45"/>
        <v>0.015384615384615384</v>
      </c>
      <c r="F141" s="28">
        <f t="shared" si="45"/>
        <v>0.014522821576763484</v>
      </c>
      <c r="G141" s="28">
        <f t="shared" si="45"/>
        <v>0.015444015444015446</v>
      </c>
      <c r="H141" s="28">
        <f t="shared" si="45"/>
        <v>0.014209591474245118</v>
      </c>
      <c r="I141" s="28">
        <f t="shared" si="45"/>
        <v>0.014586709886547812</v>
      </c>
      <c r="J141" s="28">
        <f t="shared" si="45"/>
        <v>0.014513788098693758</v>
      </c>
      <c r="K141" s="28">
        <f t="shared" si="45"/>
        <v>0.014304291287386216</v>
      </c>
      <c r="L141" s="28">
        <f t="shared" si="45"/>
        <v>0.01473922902494331</v>
      </c>
      <c r="M141" s="28">
        <f t="shared" si="45"/>
        <v>0.01397205588822355</v>
      </c>
      <c r="N141" s="28">
        <f t="shared" si="45"/>
        <v>0.013805004314063849</v>
      </c>
      <c r="O141" s="28">
        <f t="shared" si="45"/>
        <v>0.012781954887218045</v>
      </c>
      <c r="P141" s="28">
        <f t="shared" si="45"/>
        <v>0.012794612794612794</v>
      </c>
      <c r="Q141" s="28">
        <f t="shared" si="45"/>
        <v>0.012875536480686697</v>
      </c>
      <c r="R141" s="28">
        <f t="shared" si="45"/>
        <v>0.013036393264530146</v>
      </c>
      <c r="S141" s="28">
        <f t="shared" si="45"/>
        <v>0.013127051101734644</v>
      </c>
      <c r="T141" s="28">
        <f t="shared" si="45"/>
        <v>0.012658227848101266</v>
      </c>
      <c r="U141" s="28">
        <f t="shared" si="45"/>
        <v>0.012424849699398798</v>
      </c>
      <c r="V141" s="28">
        <f t="shared" si="45"/>
        <v>0.012872379551305628</v>
      </c>
      <c r="W141" s="28">
        <f t="shared" si="45"/>
        <v>0.013104838709677418</v>
      </c>
      <c r="X141" s="28">
        <f t="shared" si="45"/>
        <v>0.012731130645650198</v>
      </c>
      <c r="Y141" s="28">
        <f t="shared" si="45"/>
        <v>0.012675668228162029</v>
      </c>
      <c r="Z141" s="28">
        <f t="shared" si="45"/>
        <v>0.01271617497456765</v>
      </c>
      <c r="AA141" s="28">
        <f t="shared" si="45"/>
        <v>0.012983947119924457</v>
      </c>
      <c r="AB141" s="28">
        <f t="shared" si="45"/>
        <v>0.01297558829997801</v>
      </c>
      <c r="AC141" s="28">
        <f t="shared" si="45"/>
        <v>0.013489027582041475</v>
      </c>
      <c r="AD141" s="28">
        <f t="shared" si="45"/>
        <v>0.01342281879194631</v>
      </c>
      <c r="AE141" s="28">
        <f t="shared" si="45"/>
        <v>0.013091289928434282</v>
      </c>
      <c r="AF141" s="28">
        <f t="shared" si="45"/>
        <v>0.013052700277369881</v>
      </c>
      <c r="AG141" s="28">
        <f t="shared" si="45"/>
        <v>0.013365013365013365</v>
      </c>
      <c r="AH141" s="28">
        <f t="shared" si="45"/>
        <v>0.01345108695652174</v>
      </c>
      <c r="AI141" s="28">
        <f aca="true" t="shared" si="46" ref="AI141:BD141">AI140/AI$109</f>
        <v>0.013174248073576932</v>
      </c>
      <c r="AJ141" s="28">
        <f t="shared" si="46"/>
        <v>0.013056923605543466</v>
      </c>
      <c r="AK141" s="28">
        <f t="shared" si="46"/>
        <v>0.012796675051952313</v>
      </c>
      <c r="AL141" s="28">
        <f t="shared" si="46"/>
        <v>0.013007284079084287</v>
      </c>
      <c r="AM141" s="28">
        <f t="shared" si="46"/>
        <v>0.012952343286533517</v>
      </c>
      <c r="AN141" s="28">
        <f t="shared" si="46"/>
        <v>0.013014354066985645</v>
      </c>
      <c r="AO141" s="28">
        <f t="shared" si="46"/>
        <v>0.013190665067798176</v>
      </c>
      <c r="AP141" s="28">
        <f t="shared" si="46"/>
        <v>0.0133239212918027</v>
      </c>
      <c r="AQ141" s="28">
        <f t="shared" si="46"/>
        <v>0.013442190334817748</v>
      </c>
      <c r="AR141" s="28">
        <f t="shared" si="46"/>
        <v>0.01368697803897309</v>
      </c>
      <c r="AS141" s="28">
        <f t="shared" si="46"/>
        <v>0.013682206079413214</v>
      </c>
      <c r="AT141" s="28">
        <f t="shared" si="46"/>
        <v>0.01384656154763482</v>
      </c>
      <c r="AU141" s="28">
        <f t="shared" si="46"/>
        <v>0.013408521303258144</v>
      </c>
      <c r="AV141" s="28">
        <f t="shared" si="46"/>
        <v>0.013365807294760603</v>
      </c>
      <c r="AW141" s="28">
        <f t="shared" si="46"/>
        <v>0.013461755097442829</v>
      </c>
      <c r="AX141" s="28">
        <f t="shared" si="46"/>
        <v>0.014051775387774955</v>
      </c>
      <c r="AY141" s="28">
        <f t="shared" si="46"/>
        <v>0.01398672274869508</v>
      </c>
      <c r="AZ141" s="28">
        <f t="shared" si="46"/>
        <v>0.013981968082541827</v>
      </c>
      <c r="BA141" s="28">
        <f t="shared" si="46"/>
        <v>0.013234757210660825</v>
      </c>
      <c r="BB141" s="28">
        <f t="shared" si="46"/>
        <v>0.012836568566061364</v>
      </c>
      <c r="BC141" s="28">
        <f t="shared" si="46"/>
        <v>0.01275078020508248</v>
      </c>
      <c r="BD141" s="28">
        <f t="shared" si="46"/>
        <v>0.012521268705553859</v>
      </c>
    </row>
    <row r="142" spans="1:56" ht="12.75">
      <c r="A142" t="s">
        <v>216</v>
      </c>
      <c r="B142" s="1" t="s">
        <v>119</v>
      </c>
      <c r="C142">
        <v>14</v>
      </c>
      <c r="D142">
        <v>15.7</v>
      </c>
      <c r="E142">
        <v>17.2</v>
      </c>
      <c r="F142">
        <v>18.5</v>
      </c>
      <c r="G142">
        <v>20.3</v>
      </c>
      <c r="H142">
        <v>22.4</v>
      </c>
      <c r="I142">
        <v>24.8</v>
      </c>
      <c r="J142">
        <v>28.2</v>
      </c>
      <c r="K142">
        <v>31.5</v>
      </c>
      <c r="L142">
        <v>35.6</v>
      </c>
      <c r="M142">
        <v>40.6</v>
      </c>
      <c r="N142">
        <v>46.9</v>
      </c>
      <c r="O142">
        <v>53.4</v>
      </c>
      <c r="P142">
        <v>59.2</v>
      </c>
      <c r="Q142">
        <v>64.1</v>
      </c>
      <c r="R142">
        <v>71.6</v>
      </c>
      <c r="S142">
        <v>82.3</v>
      </c>
      <c r="T142">
        <v>89.3</v>
      </c>
      <c r="U142">
        <v>96.5</v>
      </c>
      <c r="V142">
        <v>103.6</v>
      </c>
      <c r="W142">
        <v>113.8</v>
      </c>
      <c r="X142">
        <v>123.7</v>
      </c>
      <c r="Y142">
        <v>134.2</v>
      </c>
      <c r="Z142">
        <v>143.6</v>
      </c>
      <c r="AA142">
        <v>152</v>
      </c>
      <c r="AB142">
        <v>164.4</v>
      </c>
      <c r="AC142">
        <v>178.5</v>
      </c>
      <c r="AD142">
        <v>193.2</v>
      </c>
      <c r="AE142">
        <v>207.4</v>
      </c>
      <c r="AF142">
        <v>222.5</v>
      </c>
      <c r="AG142">
        <v>243</v>
      </c>
      <c r="AH142">
        <v>264.7</v>
      </c>
      <c r="AI142">
        <v>280.1</v>
      </c>
      <c r="AJ142">
        <v>296.7</v>
      </c>
      <c r="AK142">
        <v>312.1</v>
      </c>
      <c r="AL142">
        <v>328.7</v>
      </c>
      <c r="AM142">
        <v>348.1</v>
      </c>
      <c r="AN142">
        <v>364.7</v>
      </c>
      <c r="AO142">
        <v>383.8</v>
      </c>
      <c r="AP142">
        <v>407.8</v>
      </c>
      <c r="AQ142">
        <v>435.5</v>
      </c>
      <c r="AR142">
        <v>470.9</v>
      </c>
      <c r="AS142">
        <v>504.8</v>
      </c>
      <c r="AT142">
        <v>520.9</v>
      </c>
      <c r="AU142">
        <v>543.8</v>
      </c>
      <c r="AV142">
        <v>578</v>
      </c>
      <c r="AW142">
        <v>607.3</v>
      </c>
      <c r="AX142">
        <v>641.2</v>
      </c>
      <c r="AY142">
        <v>683.2</v>
      </c>
      <c r="AZ142">
        <v>718.9</v>
      </c>
      <c r="BA142">
        <v>731.9</v>
      </c>
      <c r="BB142">
        <v>746.9</v>
      </c>
      <c r="BC142">
        <v>742.2</v>
      </c>
      <c r="BD142">
        <v>744.3</v>
      </c>
    </row>
    <row r="143" spans="2:56" s="23" customFormat="1" ht="12.75">
      <c r="B143" s="27" t="s">
        <v>304</v>
      </c>
      <c r="C143" s="28">
        <f aca="true" t="shared" si="47" ref="C143:AH143">C142/C$109</f>
        <v>0.36649214659685864</v>
      </c>
      <c r="D143" s="28">
        <f t="shared" si="47"/>
        <v>0.37740384615384615</v>
      </c>
      <c r="E143" s="28">
        <f t="shared" si="47"/>
        <v>0.378021978021978</v>
      </c>
      <c r="F143" s="28">
        <f t="shared" si="47"/>
        <v>0.3838174273858921</v>
      </c>
      <c r="G143" s="28">
        <f t="shared" si="47"/>
        <v>0.39189189189189194</v>
      </c>
      <c r="H143" s="28">
        <f t="shared" si="47"/>
        <v>0.3978685612788632</v>
      </c>
      <c r="I143" s="28">
        <f t="shared" si="47"/>
        <v>0.4019448946515397</v>
      </c>
      <c r="J143" s="28">
        <f t="shared" si="47"/>
        <v>0.40928882438316394</v>
      </c>
      <c r="K143" s="28">
        <f t="shared" si="47"/>
        <v>0.4096228868660598</v>
      </c>
      <c r="L143" s="28">
        <f t="shared" si="47"/>
        <v>0.4036281179138322</v>
      </c>
      <c r="M143" s="28">
        <f t="shared" si="47"/>
        <v>0.405189620758483</v>
      </c>
      <c r="N143" s="28">
        <f t="shared" si="47"/>
        <v>0.4046591889559965</v>
      </c>
      <c r="O143" s="28">
        <f t="shared" si="47"/>
        <v>0.40150375939849625</v>
      </c>
      <c r="P143" s="28">
        <f t="shared" si="47"/>
        <v>0.39865319865319865</v>
      </c>
      <c r="Q143" s="28">
        <f t="shared" si="47"/>
        <v>0.3930104230533415</v>
      </c>
      <c r="R143" s="28">
        <f t="shared" si="47"/>
        <v>0.38891906572514934</v>
      </c>
      <c r="S143" s="28">
        <f t="shared" si="47"/>
        <v>0.38584153774027186</v>
      </c>
      <c r="T143" s="28">
        <f t="shared" si="47"/>
        <v>0.3897861195984286</v>
      </c>
      <c r="U143" s="28">
        <f t="shared" si="47"/>
        <v>0.3867735470941884</v>
      </c>
      <c r="V143" s="28">
        <f t="shared" si="47"/>
        <v>0.38102243471864655</v>
      </c>
      <c r="W143" s="28">
        <f t="shared" si="47"/>
        <v>0.3823924731182795</v>
      </c>
      <c r="X143" s="28">
        <f t="shared" si="47"/>
        <v>0.3749621097302213</v>
      </c>
      <c r="Y143" s="28">
        <f t="shared" si="47"/>
        <v>0.36979884265637913</v>
      </c>
      <c r="Z143" s="28">
        <f t="shared" si="47"/>
        <v>0.3652085452695829</v>
      </c>
      <c r="AA143" s="28">
        <f t="shared" si="47"/>
        <v>0.3588290840415486</v>
      </c>
      <c r="AB143" s="28">
        <f t="shared" si="47"/>
        <v>0.3615570705959974</v>
      </c>
      <c r="AC143" s="28">
        <f t="shared" si="47"/>
        <v>0.35937185423797063</v>
      </c>
      <c r="AD143" s="28">
        <f t="shared" si="47"/>
        <v>0.36017897091722595</v>
      </c>
      <c r="AE143" s="28">
        <f t="shared" si="47"/>
        <v>0.3620178041543027</v>
      </c>
      <c r="AF143" s="28">
        <f t="shared" si="47"/>
        <v>0.36302822646434985</v>
      </c>
      <c r="AG143" s="28">
        <f t="shared" si="47"/>
        <v>0.36085536085536085</v>
      </c>
      <c r="AH143" s="28">
        <f t="shared" si="47"/>
        <v>0.35964673913043477</v>
      </c>
      <c r="AI143" s="28">
        <f aca="true" t="shared" si="48" ref="AI143:BD143">AI142/AI$109</f>
        <v>0.34812329107631124</v>
      </c>
      <c r="AJ143" s="28">
        <f t="shared" si="48"/>
        <v>0.33982361699690755</v>
      </c>
      <c r="AK143" s="28">
        <f t="shared" si="48"/>
        <v>0.34135404134310404</v>
      </c>
      <c r="AL143" s="28">
        <f t="shared" si="48"/>
        <v>0.3420395421436004</v>
      </c>
      <c r="AM143" s="28">
        <f t="shared" si="48"/>
        <v>0.3441763891635357</v>
      </c>
      <c r="AN143" s="28">
        <f t="shared" si="48"/>
        <v>0.34899521531100475</v>
      </c>
      <c r="AO143" s="28">
        <f t="shared" si="48"/>
        <v>0.35402638133013564</v>
      </c>
      <c r="AP143" s="28">
        <f t="shared" si="48"/>
        <v>0.35983411276802263</v>
      </c>
      <c r="AQ143" s="28">
        <f t="shared" si="48"/>
        <v>0.3591456374731981</v>
      </c>
      <c r="AR143" s="28">
        <f t="shared" si="48"/>
        <v>0.36413547788431794</v>
      </c>
      <c r="AS143" s="28">
        <f t="shared" si="48"/>
        <v>0.3560194654065872</v>
      </c>
      <c r="AT143" s="28">
        <f t="shared" si="48"/>
        <v>0.3451040148403339</v>
      </c>
      <c r="AU143" s="28">
        <f t="shared" si="48"/>
        <v>0.3407268170426065</v>
      </c>
      <c r="AV143" s="28">
        <f t="shared" si="48"/>
        <v>0.3433527385054057</v>
      </c>
      <c r="AW143" s="28">
        <f t="shared" si="48"/>
        <v>0.34206376027937363</v>
      </c>
      <c r="AX143" s="28">
        <f t="shared" si="48"/>
        <v>0.34653839917851165</v>
      </c>
      <c r="AY143" s="28">
        <f t="shared" si="48"/>
        <v>0.3462220645619014</v>
      </c>
      <c r="AZ143" s="28">
        <f t="shared" si="48"/>
        <v>0.3466081673979075</v>
      </c>
      <c r="BA143" s="28">
        <f t="shared" si="48"/>
        <v>0.33401788974078134</v>
      </c>
      <c r="BB143" s="28">
        <f t="shared" si="48"/>
        <v>0.33406386975579205</v>
      </c>
      <c r="BC143" s="28">
        <f t="shared" si="48"/>
        <v>0.3308961212661614</v>
      </c>
      <c r="BD143" s="28">
        <f t="shared" si="48"/>
        <v>0.3247240521792243</v>
      </c>
    </row>
    <row r="144" spans="1:56" ht="12.75">
      <c r="A144" t="s">
        <v>217</v>
      </c>
      <c r="B144" t="s">
        <v>121</v>
      </c>
      <c r="C144">
        <v>12</v>
      </c>
      <c r="D144">
        <v>13.4</v>
      </c>
      <c r="E144">
        <v>14.7</v>
      </c>
      <c r="F144">
        <v>15.8</v>
      </c>
      <c r="G144">
        <v>17.3</v>
      </c>
      <c r="H144">
        <v>19</v>
      </c>
      <c r="I144">
        <v>21.1</v>
      </c>
      <c r="J144">
        <v>23.7</v>
      </c>
      <c r="K144">
        <v>26</v>
      </c>
      <c r="L144">
        <v>28.8</v>
      </c>
      <c r="M144">
        <v>32.5</v>
      </c>
      <c r="N144">
        <v>37.2</v>
      </c>
      <c r="O144">
        <v>42</v>
      </c>
      <c r="P144">
        <v>46.4</v>
      </c>
      <c r="Q144">
        <v>50.2</v>
      </c>
      <c r="R144">
        <v>55.3</v>
      </c>
      <c r="S144">
        <v>62.8</v>
      </c>
      <c r="T144">
        <v>68.1</v>
      </c>
      <c r="U144">
        <v>73.5</v>
      </c>
      <c r="V144">
        <v>79</v>
      </c>
      <c r="W144">
        <v>87.1</v>
      </c>
      <c r="X144">
        <v>94.4</v>
      </c>
      <c r="Y144">
        <v>101.7</v>
      </c>
      <c r="Z144">
        <v>108.7</v>
      </c>
      <c r="AA144">
        <v>116.1</v>
      </c>
      <c r="AB144">
        <v>126.4</v>
      </c>
      <c r="AC144">
        <v>136.7</v>
      </c>
      <c r="AD144">
        <v>148.9</v>
      </c>
      <c r="AE144">
        <v>161.1</v>
      </c>
      <c r="AF144">
        <v>172.9</v>
      </c>
      <c r="AG144">
        <v>188</v>
      </c>
      <c r="AH144">
        <v>204.7</v>
      </c>
      <c r="AI144">
        <v>217.8</v>
      </c>
      <c r="AJ144">
        <v>232</v>
      </c>
      <c r="AK144">
        <v>242.2</v>
      </c>
      <c r="AL144">
        <v>253.6</v>
      </c>
      <c r="AM144">
        <v>269.2</v>
      </c>
      <c r="AN144">
        <v>283.2</v>
      </c>
      <c r="AO144">
        <v>298.9</v>
      </c>
      <c r="AP144">
        <v>317.4</v>
      </c>
      <c r="AQ144">
        <v>339.6</v>
      </c>
      <c r="AR144">
        <v>366</v>
      </c>
      <c r="AS144">
        <v>389.3</v>
      </c>
      <c r="AT144">
        <v>408.5</v>
      </c>
      <c r="AU144">
        <v>431.9</v>
      </c>
      <c r="AV144">
        <v>456.9</v>
      </c>
      <c r="AW144">
        <v>479.5</v>
      </c>
      <c r="AX144">
        <v>507.3</v>
      </c>
      <c r="AY144">
        <v>535.9</v>
      </c>
      <c r="AZ144">
        <v>561.8</v>
      </c>
      <c r="BA144">
        <v>571.7</v>
      </c>
      <c r="BB144">
        <v>581.7</v>
      </c>
      <c r="BC144">
        <v>569.3</v>
      </c>
      <c r="BD144">
        <v>551.4</v>
      </c>
    </row>
    <row r="145" spans="1:56" ht="12.75">
      <c r="A145" t="s">
        <v>218</v>
      </c>
      <c r="B145" t="s">
        <v>123</v>
      </c>
      <c r="C145">
        <v>1.5</v>
      </c>
      <c r="D145">
        <v>1.7</v>
      </c>
      <c r="E145">
        <v>1.9</v>
      </c>
      <c r="F145">
        <v>1.9</v>
      </c>
      <c r="G145">
        <v>2.1</v>
      </c>
      <c r="H145">
        <v>2.3</v>
      </c>
      <c r="I145">
        <v>2.6</v>
      </c>
      <c r="J145">
        <v>3.1</v>
      </c>
      <c r="K145">
        <v>3.8</v>
      </c>
      <c r="L145">
        <v>4.7</v>
      </c>
      <c r="M145">
        <v>5.6</v>
      </c>
      <c r="N145">
        <v>6.7</v>
      </c>
      <c r="O145">
        <v>7.9</v>
      </c>
      <c r="P145">
        <v>8.9</v>
      </c>
      <c r="Q145">
        <v>9.7</v>
      </c>
      <c r="R145">
        <v>11.5</v>
      </c>
      <c r="S145">
        <v>13.9</v>
      </c>
      <c r="T145">
        <v>15.1</v>
      </c>
      <c r="U145">
        <v>16.4</v>
      </c>
      <c r="V145">
        <v>17.6</v>
      </c>
      <c r="W145">
        <v>19.2</v>
      </c>
      <c r="X145">
        <v>21.2</v>
      </c>
      <c r="Y145">
        <v>23.8</v>
      </c>
      <c r="Z145">
        <v>25.7</v>
      </c>
      <c r="AA145">
        <v>26.6</v>
      </c>
      <c r="AB145">
        <v>28</v>
      </c>
      <c r="AC145">
        <v>30.7</v>
      </c>
      <c r="AD145">
        <v>32.3</v>
      </c>
      <c r="AE145">
        <v>33.4</v>
      </c>
      <c r="AF145">
        <v>35.9</v>
      </c>
      <c r="AG145">
        <v>39.8</v>
      </c>
      <c r="AH145">
        <v>43.4</v>
      </c>
      <c r="AI145">
        <v>44.9</v>
      </c>
      <c r="AJ145">
        <v>46.4</v>
      </c>
      <c r="AK145">
        <v>50.5</v>
      </c>
      <c r="AL145">
        <v>54</v>
      </c>
      <c r="AM145">
        <v>55.8</v>
      </c>
      <c r="AN145">
        <v>57.4</v>
      </c>
      <c r="AO145">
        <v>60.1</v>
      </c>
      <c r="AP145">
        <v>64</v>
      </c>
      <c r="AQ145">
        <v>67.5</v>
      </c>
      <c r="AR145">
        <v>73.8</v>
      </c>
      <c r="AS145">
        <v>81.5</v>
      </c>
      <c r="AT145">
        <v>76.8</v>
      </c>
      <c r="AU145">
        <v>73.9</v>
      </c>
      <c r="AV145">
        <v>80.1</v>
      </c>
      <c r="AW145">
        <v>84</v>
      </c>
      <c r="AX145">
        <v>88.7</v>
      </c>
      <c r="AY145">
        <v>100.3</v>
      </c>
      <c r="AZ145">
        <v>107.1</v>
      </c>
      <c r="BA145">
        <v>108.1</v>
      </c>
      <c r="BB145">
        <v>111.2</v>
      </c>
      <c r="BC145">
        <v>117.5</v>
      </c>
      <c r="BD145">
        <v>135.6</v>
      </c>
    </row>
    <row r="146" spans="1:56" ht="12.75">
      <c r="A146" t="s">
        <v>219</v>
      </c>
      <c r="B146" t="s">
        <v>125</v>
      </c>
      <c r="C146">
        <v>0.6</v>
      </c>
      <c r="D146">
        <v>0.6</v>
      </c>
      <c r="E146">
        <v>0.7</v>
      </c>
      <c r="F146">
        <v>0.8</v>
      </c>
      <c r="G146">
        <v>0.9</v>
      </c>
      <c r="H146">
        <v>1</v>
      </c>
      <c r="I146">
        <v>1.2</v>
      </c>
      <c r="J146">
        <v>1.5</v>
      </c>
      <c r="K146">
        <v>1.8</v>
      </c>
      <c r="L146">
        <v>2.1</v>
      </c>
      <c r="M146">
        <v>2.5</v>
      </c>
      <c r="N146">
        <v>3</v>
      </c>
      <c r="O146">
        <v>3.5</v>
      </c>
      <c r="P146">
        <v>3.9</v>
      </c>
      <c r="Q146">
        <v>4.2</v>
      </c>
      <c r="R146">
        <v>4.8</v>
      </c>
      <c r="S146">
        <v>5.6</v>
      </c>
      <c r="T146">
        <v>6</v>
      </c>
      <c r="U146">
        <v>6.5</v>
      </c>
      <c r="V146">
        <v>7</v>
      </c>
      <c r="W146">
        <v>7.5</v>
      </c>
      <c r="X146">
        <v>8.1</v>
      </c>
      <c r="Y146">
        <v>8.7</v>
      </c>
      <c r="Z146">
        <v>9.1</v>
      </c>
      <c r="AA146">
        <v>9.3</v>
      </c>
      <c r="AB146">
        <v>10</v>
      </c>
      <c r="AC146">
        <v>11.2</v>
      </c>
      <c r="AD146">
        <v>12.1</v>
      </c>
      <c r="AE146">
        <v>12.9</v>
      </c>
      <c r="AF146">
        <v>13.7</v>
      </c>
      <c r="AG146">
        <v>15.2</v>
      </c>
      <c r="AH146">
        <v>16.5</v>
      </c>
      <c r="AI146">
        <v>17.3</v>
      </c>
      <c r="AJ146">
        <v>18.3</v>
      </c>
      <c r="AK146">
        <v>19.5</v>
      </c>
      <c r="AL146">
        <v>21.1</v>
      </c>
      <c r="AM146">
        <v>23.1</v>
      </c>
      <c r="AN146">
        <v>24.1</v>
      </c>
      <c r="AO146">
        <v>24.8</v>
      </c>
      <c r="AP146">
        <v>26.4</v>
      </c>
      <c r="AQ146">
        <v>28.4</v>
      </c>
      <c r="AR146">
        <v>31.2</v>
      </c>
      <c r="AS146">
        <v>34</v>
      </c>
      <c r="AT146">
        <v>35.6</v>
      </c>
      <c r="AU146">
        <v>37.9</v>
      </c>
      <c r="AV146">
        <v>41</v>
      </c>
      <c r="AW146">
        <v>43.7</v>
      </c>
      <c r="AX146">
        <v>45.2</v>
      </c>
      <c r="AY146">
        <v>47</v>
      </c>
      <c r="AZ146">
        <v>50</v>
      </c>
      <c r="BA146">
        <v>52.1</v>
      </c>
      <c r="BB146">
        <v>54</v>
      </c>
      <c r="BC146">
        <v>55.4</v>
      </c>
      <c r="BD146">
        <v>57.3</v>
      </c>
    </row>
    <row r="147" spans="1:56" ht="12.75">
      <c r="A147" t="s">
        <v>220</v>
      </c>
      <c r="B147" t="s">
        <v>127</v>
      </c>
      <c r="C147">
        <v>0.3</v>
      </c>
      <c r="D147">
        <v>0.3</v>
      </c>
      <c r="E147">
        <v>0.3</v>
      </c>
      <c r="F147">
        <v>0.3</v>
      </c>
      <c r="G147">
        <v>0.4</v>
      </c>
      <c r="H147">
        <v>0.4</v>
      </c>
      <c r="I147">
        <v>0.4</v>
      </c>
      <c r="J147">
        <v>0.5</v>
      </c>
      <c r="K147">
        <v>0.5</v>
      </c>
      <c r="L147">
        <v>0.5</v>
      </c>
      <c r="M147">
        <v>0.6</v>
      </c>
      <c r="N147">
        <v>0.7</v>
      </c>
      <c r="O147">
        <v>0.7</v>
      </c>
      <c r="P147">
        <v>0.8</v>
      </c>
      <c r="Q147">
        <v>0.9</v>
      </c>
      <c r="R147">
        <v>1</v>
      </c>
      <c r="S147">
        <v>1.1</v>
      </c>
      <c r="T147">
        <v>1.2</v>
      </c>
      <c r="U147">
        <v>1.3</v>
      </c>
      <c r="V147">
        <v>1.4</v>
      </c>
      <c r="W147">
        <v>1.5</v>
      </c>
      <c r="X147">
        <v>1.7</v>
      </c>
      <c r="Y147">
        <v>1.8</v>
      </c>
      <c r="Z147">
        <v>2</v>
      </c>
      <c r="AA147">
        <v>2.2</v>
      </c>
      <c r="AB147">
        <v>2.4</v>
      </c>
      <c r="AC147">
        <v>2.6</v>
      </c>
      <c r="AD147">
        <v>2.9</v>
      </c>
      <c r="AE147">
        <v>3.1</v>
      </c>
      <c r="AF147">
        <v>3.3</v>
      </c>
      <c r="AG147">
        <v>3.6</v>
      </c>
      <c r="AH147">
        <v>3.9</v>
      </c>
      <c r="AI147">
        <v>4.2</v>
      </c>
      <c r="AJ147">
        <v>4.5</v>
      </c>
      <c r="AK147">
        <v>4.6</v>
      </c>
      <c r="AL147">
        <v>4.9</v>
      </c>
      <c r="AM147">
        <v>5.2</v>
      </c>
      <c r="AN147">
        <v>5.5</v>
      </c>
      <c r="AO147">
        <v>5.9</v>
      </c>
      <c r="AP147">
        <v>6.2</v>
      </c>
      <c r="AQ147">
        <v>6.7</v>
      </c>
      <c r="AR147">
        <v>7.2</v>
      </c>
      <c r="AS147">
        <v>7.7</v>
      </c>
      <c r="AT147">
        <v>8.1</v>
      </c>
      <c r="AU147">
        <v>8.5</v>
      </c>
      <c r="AV147">
        <v>9.1</v>
      </c>
      <c r="AW147">
        <v>9.6</v>
      </c>
      <c r="AX147">
        <v>10</v>
      </c>
      <c r="AY147">
        <v>10.7</v>
      </c>
      <c r="AZ147">
        <v>11.5</v>
      </c>
      <c r="BA147">
        <v>11.7</v>
      </c>
      <c r="BB147">
        <v>11.6</v>
      </c>
      <c r="BC147">
        <v>11.4</v>
      </c>
      <c r="BD147">
        <v>11.5</v>
      </c>
    </row>
    <row r="148" spans="1:56" ht="12.75">
      <c r="A148" t="s">
        <v>221</v>
      </c>
      <c r="B148" t="s">
        <v>129</v>
      </c>
      <c r="C148">
        <v>0.3</v>
      </c>
      <c r="D148">
        <v>0.4</v>
      </c>
      <c r="E148">
        <v>0.4</v>
      </c>
      <c r="F148">
        <v>0.4</v>
      </c>
      <c r="G148">
        <v>0.5</v>
      </c>
      <c r="H148">
        <v>0.6</v>
      </c>
      <c r="I148">
        <v>0.7</v>
      </c>
      <c r="J148">
        <v>1</v>
      </c>
      <c r="K148">
        <v>1.3</v>
      </c>
      <c r="L148">
        <v>1.6</v>
      </c>
      <c r="M148">
        <v>1.9</v>
      </c>
      <c r="N148">
        <v>2.3</v>
      </c>
      <c r="O148">
        <v>2.8</v>
      </c>
      <c r="P148">
        <v>3.1</v>
      </c>
      <c r="Q148">
        <v>3.3</v>
      </c>
      <c r="R148">
        <v>3.8</v>
      </c>
      <c r="S148">
        <v>4.5</v>
      </c>
      <c r="T148">
        <v>4.9</v>
      </c>
      <c r="U148">
        <v>5.2</v>
      </c>
      <c r="V148">
        <v>5.6</v>
      </c>
      <c r="W148">
        <v>6</v>
      </c>
      <c r="X148">
        <v>6.5</v>
      </c>
      <c r="Y148">
        <v>6.9</v>
      </c>
      <c r="Z148">
        <v>7.1</v>
      </c>
      <c r="AA148">
        <v>7.2</v>
      </c>
      <c r="AB148">
        <v>7.7</v>
      </c>
      <c r="AC148">
        <v>8.5</v>
      </c>
      <c r="AD148">
        <v>9.2</v>
      </c>
      <c r="AE148">
        <v>9.8</v>
      </c>
      <c r="AF148">
        <v>10.4</v>
      </c>
      <c r="AG148">
        <v>11.5</v>
      </c>
      <c r="AH148">
        <v>12.6</v>
      </c>
      <c r="AI148">
        <v>13.1</v>
      </c>
      <c r="AJ148">
        <v>13.7</v>
      </c>
      <c r="AK148">
        <v>14.8</v>
      </c>
      <c r="AL148">
        <v>16.2</v>
      </c>
      <c r="AM148">
        <v>17.9</v>
      </c>
      <c r="AN148">
        <v>18.6</v>
      </c>
      <c r="AO148">
        <v>18.9</v>
      </c>
      <c r="AP148">
        <v>20.2</v>
      </c>
      <c r="AQ148">
        <v>21.7</v>
      </c>
      <c r="AR148">
        <v>23.9</v>
      </c>
      <c r="AS148">
        <v>26.3</v>
      </c>
      <c r="AT148">
        <v>27.5</v>
      </c>
      <c r="AU148">
        <v>29.5</v>
      </c>
      <c r="AV148">
        <v>31.8</v>
      </c>
      <c r="AW148">
        <v>34.2</v>
      </c>
      <c r="AX148">
        <v>35.2</v>
      </c>
      <c r="AY148">
        <v>36.3</v>
      </c>
      <c r="AZ148">
        <v>38.5</v>
      </c>
      <c r="BA148">
        <v>40.4</v>
      </c>
      <c r="BB148">
        <v>42.4</v>
      </c>
      <c r="BC148">
        <v>44</v>
      </c>
      <c r="BD148">
        <v>45.8</v>
      </c>
    </row>
    <row r="149" spans="1:56" ht="12.75">
      <c r="A149" t="s">
        <v>222</v>
      </c>
      <c r="B149" s="1" t="s">
        <v>131</v>
      </c>
      <c r="C149">
        <v>4.4</v>
      </c>
      <c r="D149">
        <v>4.5</v>
      </c>
      <c r="E149">
        <v>4.8</v>
      </c>
      <c r="F149">
        <v>5</v>
      </c>
      <c r="G149">
        <v>5.3</v>
      </c>
      <c r="H149">
        <v>5.7</v>
      </c>
      <c r="I149">
        <v>6.1</v>
      </c>
      <c r="J149">
        <v>6.7</v>
      </c>
      <c r="K149">
        <v>7.7</v>
      </c>
      <c r="L149">
        <v>8.8</v>
      </c>
      <c r="M149">
        <v>10.4</v>
      </c>
      <c r="N149">
        <v>12.7</v>
      </c>
      <c r="O149">
        <v>15.1</v>
      </c>
      <c r="P149">
        <v>16.8</v>
      </c>
      <c r="Q149">
        <v>18.1</v>
      </c>
      <c r="R149">
        <v>17.8</v>
      </c>
      <c r="S149">
        <v>20.8</v>
      </c>
      <c r="T149">
        <v>22.9</v>
      </c>
      <c r="U149">
        <v>25</v>
      </c>
      <c r="V149">
        <v>26.4</v>
      </c>
      <c r="W149">
        <v>28.5</v>
      </c>
      <c r="X149">
        <v>32.9</v>
      </c>
      <c r="Y149">
        <v>35.7</v>
      </c>
      <c r="Z149">
        <v>37.6</v>
      </c>
      <c r="AA149">
        <v>41.3</v>
      </c>
      <c r="AB149">
        <v>44</v>
      </c>
      <c r="AC149">
        <v>47.2</v>
      </c>
      <c r="AD149">
        <v>50.6</v>
      </c>
      <c r="AE149">
        <v>53.5</v>
      </c>
      <c r="AF149">
        <v>57.3</v>
      </c>
      <c r="AG149">
        <v>61.8</v>
      </c>
      <c r="AH149">
        <v>69.2</v>
      </c>
      <c r="AI149">
        <v>76.3</v>
      </c>
      <c r="AJ149">
        <v>82.3</v>
      </c>
      <c r="AK149">
        <v>85.6</v>
      </c>
      <c r="AL149">
        <v>89.5</v>
      </c>
      <c r="AM149">
        <v>91</v>
      </c>
      <c r="AN149">
        <v>90</v>
      </c>
      <c r="AO149">
        <v>91</v>
      </c>
      <c r="AP149">
        <v>94.9</v>
      </c>
      <c r="AQ149">
        <v>100.7</v>
      </c>
      <c r="AR149">
        <v>107.3</v>
      </c>
      <c r="AS149">
        <v>115.4</v>
      </c>
      <c r="AT149">
        <v>123.5</v>
      </c>
      <c r="AU149">
        <v>128.8</v>
      </c>
      <c r="AV149">
        <v>132.5</v>
      </c>
      <c r="AW149">
        <v>138.7</v>
      </c>
      <c r="AX149">
        <v>139.5</v>
      </c>
      <c r="AY149">
        <v>144.1</v>
      </c>
      <c r="AZ149">
        <v>151.5</v>
      </c>
      <c r="BA149">
        <v>157.3</v>
      </c>
      <c r="BB149">
        <v>158.2</v>
      </c>
      <c r="BC149">
        <v>157.2</v>
      </c>
      <c r="BD149">
        <v>157.1</v>
      </c>
    </row>
    <row r="150" spans="2:56" s="23" customFormat="1" ht="12.75">
      <c r="B150" s="27" t="s">
        <v>304</v>
      </c>
      <c r="C150" s="28">
        <f aca="true" t="shared" si="49" ref="C150:AH150">C149/C$109</f>
        <v>0.11518324607329843</v>
      </c>
      <c r="D150" s="28">
        <f t="shared" si="49"/>
        <v>0.10817307692307691</v>
      </c>
      <c r="E150" s="28">
        <f t="shared" si="49"/>
        <v>0.1054945054945055</v>
      </c>
      <c r="F150" s="28">
        <f t="shared" si="49"/>
        <v>0.10373443983402489</v>
      </c>
      <c r="G150" s="28">
        <f t="shared" si="49"/>
        <v>0.10231660231660232</v>
      </c>
      <c r="H150" s="28">
        <f t="shared" si="49"/>
        <v>0.10124333925399645</v>
      </c>
      <c r="I150" s="28">
        <f t="shared" si="49"/>
        <v>0.09886547811993517</v>
      </c>
      <c r="J150" s="28">
        <f t="shared" si="49"/>
        <v>0.09724238026124818</v>
      </c>
      <c r="K150" s="28">
        <f t="shared" si="49"/>
        <v>0.1001300390117035</v>
      </c>
      <c r="L150" s="28">
        <f t="shared" si="49"/>
        <v>0.09977324263038549</v>
      </c>
      <c r="M150" s="28">
        <f t="shared" si="49"/>
        <v>0.10379241516966067</v>
      </c>
      <c r="N150" s="28">
        <f t="shared" si="49"/>
        <v>0.10957722174288179</v>
      </c>
      <c r="O150" s="28">
        <f t="shared" si="49"/>
        <v>0.11353383458646617</v>
      </c>
      <c r="P150" s="28">
        <f t="shared" si="49"/>
        <v>0.11313131313131314</v>
      </c>
      <c r="Q150" s="28">
        <f t="shared" si="49"/>
        <v>0.11097486204782343</v>
      </c>
      <c r="R150" s="28">
        <f t="shared" si="49"/>
        <v>0.09668658337859859</v>
      </c>
      <c r="S150" s="28">
        <f t="shared" si="49"/>
        <v>0.09751523675574308</v>
      </c>
      <c r="T150" s="28">
        <f t="shared" si="49"/>
        <v>0.09995635093845481</v>
      </c>
      <c r="U150" s="28">
        <f t="shared" si="49"/>
        <v>0.10020040080160321</v>
      </c>
      <c r="V150" s="28">
        <f t="shared" si="49"/>
        <v>0.09709452004413388</v>
      </c>
      <c r="W150" s="28">
        <f t="shared" si="49"/>
        <v>0.09576612903225806</v>
      </c>
      <c r="X150" s="28">
        <f t="shared" si="49"/>
        <v>0.09972719005759322</v>
      </c>
      <c r="Y150" s="28">
        <f t="shared" si="49"/>
        <v>0.09837420777073576</v>
      </c>
      <c r="Z150" s="28">
        <f t="shared" si="49"/>
        <v>0.09562563580874874</v>
      </c>
      <c r="AA150" s="28">
        <f t="shared" si="49"/>
        <v>0.09749763928234181</v>
      </c>
      <c r="AB150" s="28">
        <f t="shared" si="49"/>
        <v>0.09676709918627667</v>
      </c>
      <c r="AC150" s="28">
        <f t="shared" si="49"/>
        <v>0.09502717938393397</v>
      </c>
      <c r="AD150" s="28">
        <f t="shared" si="49"/>
        <v>0.09433258762117823</v>
      </c>
      <c r="AE150" s="28">
        <f t="shared" si="49"/>
        <v>0.09338453482283121</v>
      </c>
      <c r="AF150" s="28">
        <f t="shared" si="49"/>
        <v>0.09348996573666177</v>
      </c>
      <c r="AG150" s="28">
        <f t="shared" si="49"/>
        <v>0.09177309177309177</v>
      </c>
      <c r="AH150" s="28">
        <f t="shared" si="49"/>
        <v>0.09402173913043478</v>
      </c>
      <c r="AI150" s="28">
        <f aca="true" t="shared" si="50" ref="AI150:BD150">AI149/AI$109</f>
        <v>0.09482972905791696</v>
      </c>
      <c r="AJ150" s="28">
        <f t="shared" si="50"/>
        <v>0.09426182567861642</v>
      </c>
      <c r="AK150" s="28">
        <f t="shared" si="50"/>
        <v>0.0936235371322323</v>
      </c>
      <c r="AL150" s="28">
        <f t="shared" si="50"/>
        <v>0.0931321540062435</v>
      </c>
      <c r="AM150" s="28">
        <f t="shared" si="50"/>
        <v>0.08997429305912596</v>
      </c>
      <c r="AN150" s="28">
        <f t="shared" si="50"/>
        <v>0.0861244019138756</v>
      </c>
      <c r="AO150" s="28">
        <f t="shared" si="50"/>
        <v>0.08394059588598839</v>
      </c>
      <c r="AP150" s="28">
        <f t="shared" si="50"/>
        <v>0.08373775699285274</v>
      </c>
      <c r="AQ150" s="28">
        <f t="shared" si="50"/>
        <v>0.08304469734454892</v>
      </c>
      <c r="AR150" s="28">
        <f t="shared" si="50"/>
        <v>0.08297247138880297</v>
      </c>
      <c r="AS150" s="28">
        <f t="shared" si="50"/>
        <v>0.08138796812187037</v>
      </c>
      <c r="AT150" s="28">
        <f t="shared" si="50"/>
        <v>0.08182059096329666</v>
      </c>
      <c r="AU150" s="28">
        <f t="shared" si="50"/>
        <v>0.08070175438596491</v>
      </c>
      <c r="AV150" s="28">
        <f t="shared" si="50"/>
        <v>0.07870975406914577</v>
      </c>
      <c r="AW150" s="28">
        <f t="shared" si="50"/>
        <v>0.078123239833277</v>
      </c>
      <c r="AX150" s="28">
        <f t="shared" si="50"/>
        <v>0.07539317948440794</v>
      </c>
      <c r="AY150" s="28">
        <f t="shared" si="50"/>
        <v>0.07302488217706381</v>
      </c>
      <c r="AZ150" s="28">
        <f t="shared" si="50"/>
        <v>0.07304372981052022</v>
      </c>
      <c r="BA150" s="28">
        <f t="shared" si="50"/>
        <v>0.07178714859437751</v>
      </c>
      <c r="BB150" s="28">
        <f t="shared" si="50"/>
        <v>0.0707576706324358</v>
      </c>
      <c r="BC150" s="28">
        <f t="shared" si="50"/>
        <v>0.07008470798038341</v>
      </c>
      <c r="BD150" s="28">
        <f t="shared" si="50"/>
        <v>0.06853976702587147</v>
      </c>
    </row>
    <row r="151" spans="1:56" ht="12.75">
      <c r="A151" t="s">
        <v>223</v>
      </c>
      <c r="B151" t="s">
        <v>133</v>
      </c>
      <c r="C151">
        <v>0.4</v>
      </c>
      <c r="D151">
        <v>0.5</v>
      </c>
      <c r="E151">
        <v>0.5</v>
      </c>
      <c r="F151">
        <v>0.6</v>
      </c>
      <c r="G151">
        <v>0.7</v>
      </c>
      <c r="H151">
        <v>0.7</v>
      </c>
      <c r="I151">
        <v>0.7</v>
      </c>
      <c r="J151">
        <v>0.8</v>
      </c>
      <c r="K151">
        <v>0.8</v>
      </c>
      <c r="L151">
        <v>0.9</v>
      </c>
      <c r="M151">
        <v>1</v>
      </c>
      <c r="N151">
        <v>1</v>
      </c>
      <c r="O151">
        <v>1.1</v>
      </c>
      <c r="P151">
        <v>1.2</v>
      </c>
      <c r="Q151">
        <v>1.4</v>
      </c>
      <c r="R151">
        <v>1.5</v>
      </c>
      <c r="S151">
        <v>1.7</v>
      </c>
      <c r="T151">
        <v>1.9</v>
      </c>
      <c r="U151">
        <v>2.2</v>
      </c>
      <c r="V151">
        <v>2.4</v>
      </c>
      <c r="W151">
        <v>2.8</v>
      </c>
      <c r="X151">
        <v>3.1</v>
      </c>
      <c r="Y151">
        <v>3.5</v>
      </c>
      <c r="Z151">
        <v>4.1</v>
      </c>
      <c r="AA151">
        <v>4.4</v>
      </c>
      <c r="AB151">
        <v>4.9</v>
      </c>
      <c r="AC151">
        <v>5.4</v>
      </c>
      <c r="AD151">
        <v>6</v>
      </c>
      <c r="AE151">
        <v>7</v>
      </c>
      <c r="AF151">
        <v>8</v>
      </c>
      <c r="AG151">
        <v>8.8</v>
      </c>
      <c r="AH151">
        <v>10.4</v>
      </c>
      <c r="AI151">
        <v>11.9</v>
      </c>
      <c r="AJ151">
        <v>13</v>
      </c>
      <c r="AK151">
        <v>13.1</v>
      </c>
      <c r="AL151">
        <v>13</v>
      </c>
      <c r="AM151">
        <v>13</v>
      </c>
      <c r="AN151">
        <v>13.3</v>
      </c>
      <c r="AO151">
        <v>13.3</v>
      </c>
      <c r="AP151">
        <v>13.2</v>
      </c>
      <c r="AQ151">
        <v>13.4</v>
      </c>
      <c r="AR151">
        <v>14.1</v>
      </c>
      <c r="AS151">
        <v>15.7</v>
      </c>
      <c r="AT151">
        <v>18.3</v>
      </c>
      <c r="AU151">
        <v>20.5</v>
      </c>
      <c r="AV151">
        <v>21.5</v>
      </c>
      <c r="AW151">
        <v>21.8</v>
      </c>
      <c r="AX151">
        <v>21.7</v>
      </c>
      <c r="AY151">
        <v>21.2</v>
      </c>
      <c r="AZ151">
        <v>21.3</v>
      </c>
      <c r="BA151">
        <v>21.1</v>
      </c>
      <c r="BB151">
        <v>20.7</v>
      </c>
      <c r="BC151">
        <v>20.5</v>
      </c>
      <c r="BD151">
        <v>20.4</v>
      </c>
    </row>
    <row r="152" spans="1:56" ht="12.75">
      <c r="A152" t="s">
        <v>224</v>
      </c>
      <c r="B152" t="s">
        <v>137</v>
      </c>
      <c r="C152">
        <v>3.9</v>
      </c>
      <c r="D152">
        <v>4.1</v>
      </c>
      <c r="E152">
        <v>4.3</v>
      </c>
      <c r="F152">
        <v>4.4</v>
      </c>
      <c r="G152">
        <v>4.7</v>
      </c>
      <c r="H152">
        <v>5</v>
      </c>
      <c r="I152">
        <v>5.4</v>
      </c>
      <c r="J152">
        <v>5.9</v>
      </c>
      <c r="K152">
        <v>6.9</v>
      </c>
      <c r="L152">
        <v>8</v>
      </c>
      <c r="M152">
        <v>9.4</v>
      </c>
      <c r="N152">
        <v>11.7</v>
      </c>
      <c r="O152">
        <v>14</v>
      </c>
      <c r="P152">
        <v>15.5</v>
      </c>
      <c r="Q152">
        <v>16.7</v>
      </c>
      <c r="R152">
        <v>16.3</v>
      </c>
      <c r="S152">
        <v>19.1</v>
      </c>
      <c r="T152">
        <v>21</v>
      </c>
      <c r="U152">
        <v>22.8</v>
      </c>
      <c r="V152">
        <v>24</v>
      </c>
      <c r="W152">
        <v>25.7</v>
      </c>
      <c r="X152">
        <v>29.8</v>
      </c>
      <c r="Y152">
        <v>32.2</v>
      </c>
      <c r="Z152">
        <v>33.6</v>
      </c>
      <c r="AA152">
        <v>36.9</v>
      </c>
      <c r="AB152">
        <v>39.1</v>
      </c>
      <c r="AC152">
        <v>41.8</v>
      </c>
      <c r="AD152">
        <v>44.6</v>
      </c>
      <c r="AE152">
        <v>46.4</v>
      </c>
      <c r="AF152">
        <v>49.4</v>
      </c>
      <c r="AG152">
        <v>53</v>
      </c>
      <c r="AH152">
        <v>58.8</v>
      </c>
      <c r="AI152">
        <v>64.4</v>
      </c>
      <c r="AJ152">
        <v>69.2</v>
      </c>
      <c r="AK152">
        <v>72.5</v>
      </c>
      <c r="AL152">
        <v>76.5</v>
      </c>
      <c r="AM152">
        <v>78</v>
      </c>
      <c r="AN152">
        <v>76.6</v>
      </c>
      <c r="AO152">
        <v>77.7</v>
      </c>
      <c r="AP152">
        <v>81.7</v>
      </c>
      <c r="AQ152">
        <v>87.3</v>
      </c>
      <c r="AR152">
        <v>93.2</v>
      </c>
      <c r="AS152">
        <v>99.7</v>
      </c>
      <c r="AT152">
        <v>105.2</v>
      </c>
      <c r="AU152">
        <v>108.3</v>
      </c>
      <c r="AV152">
        <v>111</v>
      </c>
      <c r="AW152">
        <v>116.9</v>
      </c>
      <c r="AX152">
        <v>117.8</v>
      </c>
      <c r="AY152">
        <v>122.9</v>
      </c>
      <c r="AZ152">
        <v>130.3</v>
      </c>
      <c r="BA152">
        <v>136.2</v>
      </c>
      <c r="BB152">
        <v>137.5</v>
      </c>
      <c r="BC152">
        <v>136.7</v>
      </c>
      <c r="BD152">
        <v>136.7</v>
      </c>
    </row>
    <row r="153" spans="1:56" ht="13.5">
      <c r="A153" s="38" t="s">
        <v>225</v>
      </c>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row>
    <row r="154" spans="1:56" ht="12.75">
      <c r="A154" s="39" t="s">
        <v>226</v>
      </c>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row>
    <row r="155" spans="1:56" ht="12.75">
      <c r="A155" s="39" t="s">
        <v>227</v>
      </c>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row>
    <row r="156" spans="1:56" ht="12.75">
      <c r="A156" s="39" t="s">
        <v>228</v>
      </c>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row>
    <row r="157" spans="1:56" ht="12.75">
      <c r="A157" s="39" t="s">
        <v>229</v>
      </c>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row>
    <row r="158" spans="1:56" ht="12.75">
      <c r="A158" s="39" t="s">
        <v>230</v>
      </c>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row>
    <row r="159" spans="1:56" ht="12.75">
      <c r="A159" s="39" t="s">
        <v>231</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row>
    <row r="160" spans="1:56" ht="12.75">
      <c r="A160" s="39" t="s">
        <v>232</v>
      </c>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row>
    <row r="161" spans="1:56" ht="12.75">
      <c r="A161" s="39" t="s">
        <v>233</v>
      </c>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row>
  </sheetData>
  <sheetProtection/>
  <mergeCells count="10">
    <mergeCell ref="A2:J2"/>
    <mergeCell ref="A153:BD153"/>
    <mergeCell ref="A154:BD154"/>
    <mergeCell ref="A161:BD161"/>
    <mergeCell ref="A155:BD155"/>
    <mergeCell ref="A156:BD156"/>
    <mergeCell ref="A157:BD157"/>
    <mergeCell ref="A158:BD158"/>
    <mergeCell ref="A159:BD159"/>
    <mergeCell ref="A160:BD160"/>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2014-05-23T14:22:42Z</dcterms:created>
  <dcterms:modified xsi:type="dcterms:W3CDTF">2014-09-10T13:44:54Z</dcterms:modified>
  <cp:category/>
  <cp:version/>
  <cp:contentType/>
  <cp:contentStatus/>
</cp:coreProperties>
</file>