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2" windowHeight="11964" tabRatio="470" activeTab="0"/>
  </bookViews>
  <sheets>
    <sheet name="Productivity Growth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<sst xmlns="http://schemas.openxmlformats.org/spreadsheetml/2006/main" count="29" uniqueCount="29">
  <si>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Year</t>
  </si>
  <si>
    <t>Calculated by Just Facts</t>
  </si>
  <si>
    <t>Relative to Average of 1951-2010</t>
  </si>
  <si>
    <t>Average 1960-2009</t>
  </si>
  <si>
    <t>Dataset: “Nonfarm Business Labor Productivity, Percent Change From Previous Year, 1947-2016.” U.S. Bureau of Labor Statistics,  February 2, 2017. https://www.bls.gov/lpc/special_requests/msp_dataset.zip</t>
  </si>
  <si>
    <t>Data reflects press release of February 2, 2017</t>
  </si>
  <si>
    <t>Sector: Nonfarm business sector</t>
  </si>
  <si>
    <t>Class of Worker: All employed persons</t>
  </si>
  <si>
    <t>Type of Measure: Percent change from previous year</t>
  </si>
  <si>
    <t>Base Year: n/a</t>
  </si>
  <si>
    <t>Qtr</t>
  </si>
  <si>
    <t>Labor productivity</t>
  </si>
  <si>
    <t>Labor productivity (%)</t>
  </si>
  <si>
    <t>Labor productivity 5-year rolling average</t>
  </si>
  <si>
    <t>Output</t>
  </si>
  <si>
    <t>Hours worked</t>
  </si>
  <si>
    <t>Hourly compensation</t>
  </si>
  <si>
    <t>Employment</t>
  </si>
  <si>
    <t>Real hourly compensation</t>
  </si>
  <si>
    <t>Average weekly hours worked</t>
  </si>
  <si>
    <t>Unit labor costs</t>
  </si>
  <si>
    <t>Unit nonlabor payments</t>
  </si>
  <si>
    <t>Labor share</t>
  </si>
  <si>
    <t>Compensation</t>
  </si>
  <si>
    <t>Implicit price deflator</t>
  </si>
  <si>
    <t>Current dollar output</t>
  </si>
  <si>
    <t>Nonlabor payments</t>
  </si>
  <si>
    <t>Output per job</t>
  </si>
  <si>
    <t>Consumer price series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</si>
</sst>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yyyy\-mm\-dd"/>
    <numFmt numFmtId="168" formatCode="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0.0##;\-####0.0##;0.0##;@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Courier"/>
      <family val="3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3" fontId="3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7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A1">
      <selection activeCell="A1" sqref="A1:I1"/>
    </sheetView>
  </sheetViews>
  <sheetFormatPr defaultColWidth="9.125" defaultRowHeight="12.75"/>
  <cols>
    <col min="1" max="2" width="6.625" style="5" customWidth="1"/>
    <col min="3" max="5" width="16.625" style="4" customWidth="1"/>
    <col min="6" max="7" width="13.50390625" style="4" customWidth="1"/>
    <col min="8" max="22" width="16.625" style="4" customWidth="1"/>
    <col min="23" max="16384" width="9.125" style="5" customWidth="1"/>
  </cols>
  <sheetData>
    <row r="1" spans="1:13" ht="28.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3"/>
      <c r="K1" s="3"/>
      <c r="L1" s="3"/>
      <c r="M1" s="3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13" t="s">
        <v>1</v>
      </c>
      <c r="B3" s="13"/>
      <c r="C3" s="13"/>
      <c r="D3" s="6"/>
      <c r="E3" s="6"/>
      <c r="F3" s="6"/>
      <c r="G3" s="6"/>
      <c r="H3" s="2"/>
      <c r="I3" s="2"/>
      <c r="J3" s="2"/>
      <c r="K3" s="2"/>
      <c r="L3" s="2"/>
      <c r="M3" s="2"/>
    </row>
    <row r="5" ht="14.25">
      <c r="A5" s="5" t="s">
        <v>5</v>
      </c>
    </row>
    <row r="6" ht="14.25">
      <c r="A6" s="5" t="s">
        <v>6</v>
      </c>
    </row>
    <row r="7" ht="14.25">
      <c r="A7" s="5" t="s">
        <v>7</v>
      </c>
    </row>
    <row r="8" ht="14.25">
      <c r="A8" s="5" t="s">
        <v>8</v>
      </c>
    </row>
    <row r="9" ht="14.25">
      <c r="A9" s="5" t="s">
        <v>9</v>
      </c>
    </row>
    <row r="11" spans="1:22" s="8" customFormat="1" ht="42.75">
      <c r="A11" s="7" t="s">
        <v>0</v>
      </c>
      <c r="B11" s="7" t="s">
        <v>10</v>
      </c>
      <c r="C11" s="1" t="s">
        <v>11</v>
      </c>
      <c r="D11" s="1" t="s">
        <v>12</v>
      </c>
      <c r="E11" s="1" t="s">
        <v>13</v>
      </c>
      <c r="F11" s="1" t="s">
        <v>2</v>
      </c>
      <c r="G11" s="1" t="s">
        <v>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18</v>
      </c>
      <c r="M11" s="1" t="s">
        <v>19</v>
      </c>
      <c r="N11" s="1" t="s">
        <v>20</v>
      </c>
      <c r="O11" s="1" t="s">
        <v>21</v>
      </c>
      <c r="P11" s="1" t="s">
        <v>22</v>
      </c>
      <c r="Q11" s="1" t="s">
        <v>23</v>
      </c>
      <c r="R11" s="1" t="s">
        <v>24</v>
      </c>
      <c r="S11" s="1" t="s">
        <v>25</v>
      </c>
      <c r="T11" s="1" t="s">
        <v>26</v>
      </c>
      <c r="U11" s="1" t="s">
        <v>27</v>
      </c>
      <c r="V11" s="1" t="s">
        <v>28</v>
      </c>
    </row>
    <row r="12" ht="14.25" hidden="1"/>
    <row r="13" spans="1:22" ht="14.25">
      <c r="A13" s="5">
        <v>1947</v>
      </c>
      <c r="B13" s="5">
        <v>5</v>
      </c>
      <c r="C13" s="4" t="e">
        <f>NA()</f>
        <v>#N/A</v>
      </c>
      <c r="F13" s="9"/>
      <c r="G13" s="10">
        <f>AVERAGE(D$26:D$75)</f>
        <v>0.021480000000000006</v>
      </c>
      <c r="H13" s="4" t="e">
        <f>NA()</f>
        <v>#N/A</v>
      </c>
      <c r="I13" s="4" t="e">
        <f>NA()</f>
        <v>#N/A</v>
      </c>
      <c r="J13" s="4" t="e">
        <f>NA()</f>
        <v>#N/A</v>
      </c>
      <c r="K13" s="4" t="e">
        <f>NA()</f>
        <v>#N/A</v>
      </c>
      <c r="L13" s="4" t="e">
        <f>NA()</f>
        <v>#N/A</v>
      </c>
      <c r="M13" s="4" t="e">
        <f>NA()</f>
        <v>#N/A</v>
      </c>
      <c r="N13" s="4" t="e">
        <f>NA()</f>
        <v>#N/A</v>
      </c>
      <c r="O13" s="4" t="e">
        <f>NA()</f>
        <v>#N/A</v>
      </c>
      <c r="P13" s="4" t="e">
        <f>NA()</f>
        <v>#N/A</v>
      </c>
      <c r="Q13" s="4" t="e">
        <f>NA()</f>
        <v>#N/A</v>
      </c>
      <c r="R13" s="4" t="e">
        <f>NA()</f>
        <v>#N/A</v>
      </c>
      <c r="S13" s="4" t="e">
        <f>NA()</f>
        <v>#N/A</v>
      </c>
      <c r="T13" s="4" t="e">
        <f>NA()</f>
        <v>#N/A</v>
      </c>
      <c r="U13" s="4" t="e">
        <f>NA()</f>
        <v>#N/A</v>
      </c>
      <c r="V13" s="4" t="e">
        <f>NA()</f>
        <v>#N/A</v>
      </c>
    </row>
    <row r="14" spans="1:22" ht="14.25">
      <c r="A14" s="5">
        <v>1948</v>
      </c>
      <c r="B14" s="5">
        <v>5</v>
      </c>
      <c r="C14" s="4">
        <v>2.5</v>
      </c>
      <c r="D14" s="10">
        <f>C14/100</f>
        <v>0.025</v>
      </c>
      <c r="E14" s="11"/>
      <c r="F14" s="9"/>
      <c r="G14" s="10">
        <f aca="true" t="shared" si="0" ref="G14:G77">AVERAGE(D$26:D$75)</f>
        <v>0.021480000000000006</v>
      </c>
      <c r="H14" s="4">
        <v>4.2</v>
      </c>
      <c r="I14" s="4">
        <v>1.6</v>
      </c>
      <c r="J14" s="4">
        <v>8.7</v>
      </c>
      <c r="K14" s="4">
        <v>2.2</v>
      </c>
      <c r="L14" s="4">
        <v>0.6</v>
      </c>
      <c r="M14" s="4">
        <v>-0.6</v>
      </c>
      <c r="N14" s="4">
        <v>6</v>
      </c>
      <c r="O14" s="4">
        <v>8.1</v>
      </c>
      <c r="P14" s="4">
        <v>-0.7</v>
      </c>
      <c r="Q14" s="4">
        <v>10.4</v>
      </c>
      <c r="R14" s="4">
        <v>6.7</v>
      </c>
      <c r="S14" s="4">
        <v>11.2</v>
      </c>
      <c r="T14" s="4">
        <v>12.6</v>
      </c>
      <c r="U14" s="4">
        <v>2</v>
      </c>
      <c r="V14" s="4">
        <v>8.1</v>
      </c>
    </row>
    <row r="15" spans="1:22" ht="14.25">
      <c r="A15" s="5">
        <v>1949</v>
      </c>
      <c r="B15" s="5">
        <v>5</v>
      </c>
      <c r="C15" s="4">
        <v>3.2</v>
      </c>
      <c r="D15" s="10">
        <f aca="true" t="shared" si="1" ref="D15:D78">C15/100</f>
        <v>0.032</v>
      </c>
      <c r="E15" s="11"/>
      <c r="F15" s="9"/>
      <c r="G15" s="10">
        <f t="shared" si="0"/>
        <v>0.021480000000000006</v>
      </c>
      <c r="H15" s="4">
        <v>-0.8</v>
      </c>
      <c r="I15" s="4">
        <v>-3.9</v>
      </c>
      <c r="J15" s="4">
        <v>2.9</v>
      </c>
      <c r="K15" s="4">
        <v>-2.9</v>
      </c>
      <c r="L15" s="4">
        <v>4.2</v>
      </c>
      <c r="M15" s="4">
        <v>-1</v>
      </c>
      <c r="N15" s="4">
        <v>-0.2</v>
      </c>
      <c r="O15" s="4">
        <v>2.6</v>
      </c>
      <c r="P15" s="4">
        <v>-1</v>
      </c>
      <c r="Q15" s="4">
        <v>-1.1</v>
      </c>
      <c r="R15" s="4">
        <v>0.8</v>
      </c>
      <c r="S15" s="4">
        <v>-0.1</v>
      </c>
      <c r="T15" s="4">
        <v>1.7</v>
      </c>
      <c r="U15" s="4">
        <v>2.1</v>
      </c>
      <c r="V15" s="4">
        <v>-1.3</v>
      </c>
    </row>
    <row r="16" spans="1:22" ht="14.25">
      <c r="A16" s="5">
        <v>1950</v>
      </c>
      <c r="B16" s="5">
        <v>5</v>
      </c>
      <c r="C16" s="4">
        <v>6.7</v>
      </c>
      <c r="D16" s="10">
        <f t="shared" si="1"/>
        <v>0.067</v>
      </c>
      <c r="E16" s="11"/>
      <c r="F16" s="9"/>
      <c r="G16" s="10">
        <f t="shared" si="0"/>
        <v>0.021480000000000006</v>
      </c>
      <c r="H16" s="4">
        <v>10.1</v>
      </c>
      <c r="I16" s="4">
        <v>3.2</v>
      </c>
      <c r="J16" s="4">
        <v>5.9</v>
      </c>
      <c r="K16" s="4">
        <v>2.4</v>
      </c>
      <c r="L16" s="4">
        <v>4.6</v>
      </c>
      <c r="M16" s="4">
        <v>0.8</v>
      </c>
      <c r="N16" s="4">
        <v>-0.7</v>
      </c>
      <c r="O16" s="4">
        <v>4.4</v>
      </c>
      <c r="P16" s="4">
        <v>-1.8</v>
      </c>
      <c r="Q16" s="4">
        <v>9.4</v>
      </c>
      <c r="R16" s="4">
        <v>1.1</v>
      </c>
      <c r="S16" s="4">
        <v>11.3</v>
      </c>
      <c r="T16" s="4">
        <v>15</v>
      </c>
      <c r="U16" s="4">
        <v>7.5</v>
      </c>
      <c r="V16" s="4">
        <v>1.3</v>
      </c>
    </row>
    <row r="17" spans="1:22" ht="14.25">
      <c r="A17" s="5">
        <v>1951</v>
      </c>
      <c r="B17" s="5">
        <v>5</v>
      </c>
      <c r="C17" s="4">
        <v>2.6</v>
      </c>
      <c r="D17" s="10">
        <f t="shared" si="1"/>
        <v>0.026000000000000002</v>
      </c>
      <c r="E17" s="11"/>
      <c r="F17" s="9"/>
      <c r="G17" s="10">
        <f t="shared" si="0"/>
        <v>0.021480000000000006</v>
      </c>
      <c r="H17" s="4">
        <v>7.4</v>
      </c>
      <c r="I17" s="4">
        <v>4.7</v>
      </c>
      <c r="J17" s="4">
        <v>8.7</v>
      </c>
      <c r="K17" s="4">
        <v>4.5</v>
      </c>
      <c r="L17" s="4">
        <v>0.7</v>
      </c>
      <c r="M17" s="4">
        <v>0.2</v>
      </c>
      <c r="N17" s="4">
        <v>5.9</v>
      </c>
      <c r="O17" s="4">
        <v>7.6</v>
      </c>
      <c r="P17" s="4">
        <v>-0.6</v>
      </c>
      <c r="Q17" s="4">
        <v>13.8</v>
      </c>
      <c r="R17" s="4">
        <v>6.5</v>
      </c>
      <c r="S17" s="4">
        <v>14.5</v>
      </c>
      <c r="T17" s="4">
        <v>15.6</v>
      </c>
      <c r="U17" s="4">
        <v>2.8</v>
      </c>
      <c r="V17" s="4">
        <v>7.9</v>
      </c>
    </row>
    <row r="18" spans="1:22" ht="14.25">
      <c r="A18" s="5">
        <v>1952</v>
      </c>
      <c r="B18" s="5">
        <v>5</v>
      </c>
      <c r="C18" s="4">
        <v>1.9</v>
      </c>
      <c r="D18" s="10">
        <f t="shared" si="1"/>
        <v>0.019</v>
      </c>
      <c r="E18" s="10">
        <f>AVERAGE(D14:D18)</f>
        <v>0.0338</v>
      </c>
      <c r="F18" s="12">
        <f>(E18-(AVERAGE(D$17:D$76)))/(AVERAGE(D$17:D$76))</f>
        <v>0.538694992412747</v>
      </c>
      <c r="G18" s="10">
        <f t="shared" si="0"/>
        <v>0.021480000000000006</v>
      </c>
      <c r="H18" s="4">
        <v>3</v>
      </c>
      <c r="I18" s="4">
        <v>1.1</v>
      </c>
      <c r="J18" s="4">
        <v>5.5</v>
      </c>
      <c r="K18" s="4">
        <v>1.2</v>
      </c>
      <c r="L18" s="4">
        <v>3.5</v>
      </c>
      <c r="M18" s="4">
        <v>-0.1</v>
      </c>
      <c r="N18" s="4">
        <v>3.5</v>
      </c>
      <c r="O18" s="4">
        <v>-0.4</v>
      </c>
      <c r="P18" s="4">
        <v>1.4</v>
      </c>
      <c r="Q18" s="4">
        <v>6.7</v>
      </c>
      <c r="R18" s="4">
        <v>2.1</v>
      </c>
      <c r="S18" s="4">
        <v>5.2</v>
      </c>
      <c r="T18" s="4">
        <v>2.6</v>
      </c>
      <c r="U18" s="4">
        <v>1.8</v>
      </c>
      <c r="V18" s="4">
        <v>1.9</v>
      </c>
    </row>
    <row r="19" spans="1:22" ht="14.25">
      <c r="A19" s="5">
        <v>1953</v>
      </c>
      <c r="B19" s="5">
        <v>5</v>
      </c>
      <c r="C19" s="4">
        <v>2.5</v>
      </c>
      <c r="D19" s="10">
        <f t="shared" si="1"/>
        <v>0.025</v>
      </c>
      <c r="E19" s="10">
        <f aca="true" t="shared" si="2" ref="E19:E82">AVERAGE(D15:D19)</f>
        <v>0.0338</v>
      </c>
      <c r="F19" s="12">
        <f aca="true" t="shared" si="3" ref="F19:F82">(E19-(AVERAGE(D$17:D$76)))/(AVERAGE(D$17:D$76))</f>
        <v>0.538694992412747</v>
      </c>
      <c r="G19" s="10">
        <f t="shared" si="0"/>
        <v>0.021480000000000006</v>
      </c>
      <c r="H19" s="4">
        <v>5</v>
      </c>
      <c r="I19" s="4">
        <v>2.5</v>
      </c>
      <c r="J19" s="4">
        <v>5.6</v>
      </c>
      <c r="K19" s="4">
        <v>3</v>
      </c>
      <c r="L19" s="4">
        <v>4.8</v>
      </c>
      <c r="M19" s="4">
        <v>-0.4</v>
      </c>
      <c r="N19" s="4">
        <v>3</v>
      </c>
      <c r="O19" s="4">
        <v>0</v>
      </c>
      <c r="P19" s="4">
        <v>1.1</v>
      </c>
      <c r="Q19" s="4">
        <v>8.2</v>
      </c>
      <c r="R19" s="4">
        <v>1.9</v>
      </c>
      <c r="S19" s="4">
        <v>7.1</v>
      </c>
      <c r="T19" s="4">
        <v>5</v>
      </c>
      <c r="U19" s="4">
        <v>2</v>
      </c>
      <c r="V19" s="4">
        <v>0.8</v>
      </c>
    </row>
    <row r="20" spans="1:22" ht="14.25">
      <c r="A20" s="5">
        <v>1954</v>
      </c>
      <c r="B20" s="5">
        <v>5</v>
      </c>
      <c r="C20" s="4">
        <v>2</v>
      </c>
      <c r="D20" s="10">
        <f t="shared" si="1"/>
        <v>0.02</v>
      </c>
      <c r="E20" s="10">
        <f t="shared" si="2"/>
        <v>0.0314</v>
      </c>
      <c r="F20" s="12">
        <f t="shared" si="3"/>
        <v>0.4294385432473449</v>
      </c>
      <c r="G20" s="10">
        <f t="shared" si="0"/>
        <v>0.021480000000000006</v>
      </c>
      <c r="H20" s="4">
        <v>-1.5</v>
      </c>
      <c r="I20" s="4">
        <v>-3.4</v>
      </c>
      <c r="J20" s="4">
        <v>3.2</v>
      </c>
      <c r="K20" s="4">
        <v>-2.7</v>
      </c>
      <c r="L20" s="4">
        <v>2.4</v>
      </c>
      <c r="M20" s="4">
        <v>-0.7</v>
      </c>
      <c r="N20" s="4">
        <v>1.2</v>
      </c>
      <c r="O20" s="4">
        <v>0.4</v>
      </c>
      <c r="P20" s="4">
        <v>0.3</v>
      </c>
      <c r="Q20" s="4">
        <v>-0.3</v>
      </c>
      <c r="R20" s="4">
        <v>0.9</v>
      </c>
      <c r="S20" s="4">
        <v>-0.6</v>
      </c>
      <c r="T20" s="4">
        <v>-1.1</v>
      </c>
      <c r="U20" s="4">
        <v>1.2</v>
      </c>
      <c r="V20" s="4">
        <v>0.7</v>
      </c>
    </row>
    <row r="21" spans="1:22" ht="14.25">
      <c r="A21" s="5">
        <v>1955</v>
      </c>
      <c r="B21" s="5">
        <v>5</v>
      </c>
      <c r="C21" s="4">
        <v>4.3</v>
      </c>
      <c r="D21" s="10">
        <f t="shared" si="1"/>
        <v>0.043</v>
      </c>
      <c r="E21" s="10">
        <f t="shared" si="2"/>
        <v>0.026600000000000002</v>
      </c>
      <c r="F21" s="12">
        <f t="shared" si="3"/>
        <v>0.21092564491654076</v>
      </c>
      <c r="G21" s="10">
        <f t="shared" si="0"/>
        <v>0.021480000000000006</v>
      </c>
      <c r="H21" s="4">
        <v>8.5</v>
      </c>
      <c r="I21" s="4">
        <v>4</v>
      </c>
      <c r="J21" s="4">
        <v>3.7</v>
      </c>
      <c r="K21" s="4">
        <v>3</v>
      </c>
      <c r="L21" s="4">
        <v>4</v>
      </c>
      <c r="M21" s="4">
        <v>1</v>
      </c>
      <c r="N21" s="4">
        <v>-0.6</v>
      </c>
      <c r="O21" s="4">
        <v>6.1</v>
      </c>
      <c r="P21" s="4">
        <v>-2.3</v>
      </c>
      <c r="Q21" s="4">
        <v>7.8</v>
      </c>
      <c r="R21" s="4">
        <v>1.8</v>
      </c>
      <c r="S21" s="4">
        <v>10.4</v>
      </c>
      <c r="T21" s="4">
        <v>15.1</v>
      </c>
      <c r="U21" s="4">
        <v>5.3</v>
      </c>
      <c r="V21" s="4">
        <v>-0.4</v>
      </c>
    </row>
    <row r="22" spans="1:22" ht="14.25">
      <c r="A22" s="5">
        <v>1956</v>
      </c>
      <c r="B22" s="5">
        <v>5</v>
      </c>
      <c r="C22" s="4">
        <v>-0.6</v>
      </c>
      <c r="D22" s="10">
        <f t="shared" si="1"/>
        <v>-0.006</v>
      </c>
      <c r="E22" s="10">
        <f t="shared" si="2"/>
        <v>0.0202</v>
      </c>
      <c r="F22" s="12">
        <f t="shared" si="3"/>
        <v>-0.08042488619119849</v>
      </c>
      <c r="G22" s="10">
        <f t="shared" si="0"/>
        <v>0.021480000000000006</v>
      </c>
      <c r="H22" s="4">
        <v>1.9</v>
      </c>
      <c r="I22" s="4">
        <v>2.5</v>
      </c>
      <c r="J22" s="4">
        <v>6.1</v>
      </c>
      <c r="K22" s="4">
        <v>2.8</v>
      </c>
      <c r="L22" s="4">
        <v>4.5</v>
      </c>
      <c r="M22" s="4">
        <v>-0.4</v>
      </c>
      <c r="N22" s="4">
        <v>6.7</v>
      </c>
      <c r="O22" s="4">
        <v>-1.9</v>
      </c>
      <c r="P22" s="4">
        <v>3.1</v>
      </c>
      <c r="Q22" s="4">
        <v>8.7</v>
      </c>
      <c r="R22" s="4">
        <v>3.5</v>
      </c>
      <c r="S22" s="4">
        <v>5.5</v>
      </c>
      <c r="T22" s="4">
        <v>-0.1</v>
      </c>
      <c r="U22" s="4">
        <v>-0.9</v>
      </c>
      <c r="V22" s="4">
        <v>1.5</v>
      </c>
    </row>
    <row r="23" spans="1:22" ht="14.25">
      <c r="A23" s="5">
        <v>1957</v>
      </c>
      <c r="B23" s="5">
        <v>5</v>
      </c>
      <c r="C23" s="4">
        <v>2.6</v>
      </c>
      <c r="D23" s="10">
        <f t="shared" si="1"/>
        <v>0.026000000000000002</v>
      </c>
      <c r="E23" s="10">
        <f t="shared" si="2"/>
        <v>0.021599999999999998</v>
      </c>
      <c r="F23" s="12">
        <f t="shared" si="3"/>
        <v>-0.016691957511380626</v>
      </c>
      <c r="G23" s="10">
        <f t="shared" si="0"/>
        <v>0.021480000000000006</v>
      </c>
      <c r="H23" s="4">
        <v>2</v>
      </c>
      <c r="I23" s="4">
        <v>-0.6</v>
      </c>
      <c r="J23" s="4">
        <v>5.8</v>
      </c>
      <c r="K23" s="4">
        <v>0.6</v>
      </c>
      <c r="L23" s="4">
        <v>2.4</v>
      </c>
      <c r="M23" s="4">
        <v>-1.1</v>
      </c>
      <c r="N23" s="4">
        <v>3.1</v>
      </c>
      <c r="O23" s="4">
        <v>3.3</v>
      </c>
      <c r="P23" s="4">
        <v>0</v>
      </c>
      <c r="Q23" s="4">
        <v>5.2</v>
      </c>
      <c r="R23" s="4">
        <v>3.2</v>
      </c>
      <c r="S23" s="4">
        <v>5.2</v>
      </c>
      <c r="T23" s="4">
        <v>5.3</v>
      </c>
      <c r="U23" s="4">
        <v>1.4</v>
      </c>
      <c r="V23" s="4">
        <v>3.3</v>
      </c>
    </row>
    <row r="24" spans="1:22" ht="14.25">
      <c r="A24" s="5">
        <v>1958</v>
      </c>
      <c r="B24" s="5">
        <v>5</v>
      </c>
      <c r="C24" s="4">
        <v>2.3</v>
      </c>
      <c r="D24" s="10">
        <f t="shared" si="1"/>
        <v>0.023</v>
      </c>
      <c r="E24" s="10">
        <f t="shared" si="2"/>
        <v>0.021200000000000004</v>
      </c>
      <c r="F24" s="12">
        <f t="shared" si="3"/>
        <v>-0.03490136570561405</v>
      </c>
      <c r="G24" s="10">
        <f t="shared" si="0"/>
        <v>0.021480000000000006</v>
      </c>
      <c r="H24" s="4">
        <v>-2</v>
      </c>
      <c r="I24" s="4">
        <v>-4.2</v>
      </c>
      <c r="J24" s="4">
        <v>4</v>
      </c>
      <c r="K24" s="4">
        <v>-3.5</v>
      </c>
      <c r="L24" s="4">
        <v>1.1</v>
      </c>
      <c r="M24" s="4">
        <v>-0.7</v>
      </c>
      <c r="N24" s="4">
        <v>1.6</v>
      </c>
      <c r="O24" s="4">
        <v>1.1</v>
      </c>
      <c r="P24" s="4">
        <v>0.2</v>
      </c>
      <c r="Q24" s="4">
        <v>-0.4</v>
      </c>
      <c r="R24" s="4">
        <v>1.4</v>
      </c>
      <c r="S24" s="4">
        <v>-0.6</v>
      </c>
      <c r="T24" s="4">
        <v>-0.8</v>
      </c>
      <c r="U24" s="4">
        <v>1.6</v>
      </c>
      <c r="V24" s="4">
        <v>2.8</v>
      </c>
    </row>
    <row r="25" spans="1:22" ht="14.25">
      <c r="A25" s="5">
        <v>1959</v>
      </c>
      <c r="B25" s="5">
        <v>5</v>
      </c>
      <c r="C25" s="4">
        <v>3.5</v>
      </c>
      <c r="D25" s="10">
        <f t="shared" si="1"/>
        <v>0.035</v>
      </c>
      <c r="E25" s="10">
        <f t="shared" si="2"/>
        <v>0.0242</v>
      </c>
      <c r="F25" s="12">
        <f t="shared" si="3"/>
        <v>0.10166919575113846</v>
      </c>
      <c r="G25" s="10">
        <f t="shared" si="0"/>
        <v>0.021480000000000006</v>
      </c>
      <c r="H25" s="4">
        <v>8.3</v>
      </c>
      <c r="I25" s="4">
        <v>4.6</v>
      </c>
      <c r="J25" s="4">
        <v>3.8</v>
      </c>
      <c r="K25" s="4">
        <v>3.6</v>
      </c>
      <c r="L25" s="4">
        <v>3.1</v>
      </c>
      <c r="M25" s="4">
        <v>1</v>
      </c>
      <c r="N25" s="4">
        <v>0.3</v>
      </c>
      <c r="O25" s="4">
        <v>3.9</v>
      </c>
      <c r="P25" s="4">
        <v>-1.2</v>
      </c>
      <c r="Q25" s="4">
        <v>8.7</v>
      </c>
      <c r="R25" s="4">
        <v>1.6</v>
      </c>
      <c r="S25" s="4">
        <v>10</v>
      </c>
      <c r="T25" s="4">
        <v>12.6</v>
      </c>
      <c r="U25" s="4">
        <v>4.5</v>
      </c>
      <c r="V25" s="4">
        <v>0.7</v>
      </c>
    </row>
    <row r="26" spans="1:22" ht="14.25">
      <c r="A26" s="5">
        <v>1960</v>
      </c>
      <c r="B26" s="5">
        <v>5</v>
      </c>
      <c r="C26" s="4">
        <v>1.2</v>
      </c>
      <c r="D26" s="10">
        <f t="shared" si="1"/>
        <v>0.012</v>
      </c>
      <c r="E26" s="10">
        <f t="shared" si="2"/>
        <v>0.018000000000000002</v>
      </c>
      <c r="F26" s="12">
        <f t="shared" si="3"/>
        <v>-0.18057663125948367</v>
      </c>
      <c r="G26" s="10">
        <f t="shared" si="0"/>
        <v>0.021480000000000006</v>
      </c>
      <c r="H26" s="4">
        <v>1.8</v>
      </c>
      <c r="I26" s="4">
        <v>0.6</v>
      </c>
      <c r="J26" s="4">
        <v>4.3</v>
      </c>
      <c r="K26" s="4">
        <v>1.1</v>
      </c>
      <c r="L26" s="4">
        <v>2.5</v>
      </c>
      <c r="M26" s="4">
        <v>-0.5</v>
      </c>
      <c r="N26" s="4">
        <v>3.1</v>
      </c>
      <c r="O26" s="4">
        <v>-2.3</v>
      </c>
      <c r="P26" s="4">
        <v>1.9</v>
      </c>
      <c r="Q26" s="4">
        <v>4.9</v>
      </c>
      <c r="R26" s="4">
        <v>1.2</v>
      </c>
      <c r="S26" s="4">
        <v>3</v>
      </c>
      <c r="T26" s="4">
        <v>-0.6</v>
      </c>
      <c r="U26" s="4">
        <v>0.7</v>
      </c>
      <c r="V26" s="4">
        <v>1.7</v>
      </c>
    </row>
    <row r="27" spans="1:22" ht="14.25">
      <c r="A27" s="5">
        <v>1961</v>
      </c>
      <c r="B27" s="5">
        <v>5</v>
      </c>
      <c r="C27" s="4">
        <v>3.3</v>
      </c>
      <c r="D27" s="10">
        <f t="shared" si="1"/>
        <v>0.033</v>
      </c>
      <c r="E27" s="10">
        <f t="shared" si="2"/>
        <v>0.0258</v>
      </c>
      <c r="F27" s="12">
        <f t="shared" si="3"/>
        <v>0.17450682852807325</v>
      </c>
      <c r="G27" s="10">
        <f t="shared" si="0"/>
        <v>0.021480000000000006</v>
      </c>
      <c r="H27" s="4">
        <v>2.2</v>
      </c>
      <c r="I27" s="4">
        <v>-1.1</v>
      </c>
      <c r="J27" s="4">
        <v>3.3</v>
      </c>
      <c r="K27" s="4">
        <v>-0.8</v>
      </c>
      <c r="L27" s="4">
        <v>2.3</v>
      </c>
      <c r="M27" s="4">
        <v>-0.3</v>
      </c>
      <c r="N27" s="4">
        <v>0.1</v>
      </c>
      <c r="O27" s="4">
        <v>2.2</v>
      </c>
      <c r="P27" s="4">
        <v>-0.7</v>
      </c>
      <c r="Q27" s="4">
        <v>2.2</v>
      </c>
      <c r="R27" s="4">
        <v>0.8</v>
      </c>
      <c r="S27" s="4">
        <v>3</v>
      </c>
      <c r="T27" s="4">
        <v>4.4</v>
      </c>
      <c r="U27" s="4">
        <v>2.9</v>
      </c>
      <c r="V27" s="4">
        <v>1</v>
      </c>
    </row>
    <row r="28" spans="1:22" ht="14.25">
      <c r="A28" s="5">
        <v>1962</v>
      </c>
      <c r="B28" s="5">
        <v>5</v>
      </c>
      <c r="C28" s="4">
        <v>4.5</v>
      </c>
      <c r="D28" s="10">
        <f t="shared" si="1"/>
        <v>0.045</v>
      </c>
      <c r="E28" s="10">
        <f t="shared" si="2"/>
        <v>0.029600000000000005</v>
      </c>
      <c r="F28" s="12">
        <f t="shared" si="3"/>
        <v>0.3474962063732936</v>
      </c>
      <c r="G28" s="10">
        <f t="shared" si="0"/>
        <v>0.021480000000000006</v>
      </c>
      <c r="H28" s="4">
        <v>6.8</v>
      </c>
      <c r="I28" s="4">
        <v>2.2</v>
      </c>
      <c r="J28" s="4">
        <v>4</v>
      </c>
      <c r="K28" s="4">
        <v>1.9</v>
      </c>
      <c r="L28" s="4">
        <v>3</v>
      </c>
      <c r="M28" s="4">
        <v>0.3</v>
      </c>
      <c r="N28" s="4">
        <v>-0.5</v>
      </c>
      <c r="O28" s="4">
        <v>3.5</v>
      </c>
      <c r="P28" s="4">
        <v>-1.4</v>
      </c>
      <c r="Q28" s="4">
        <v>6.3</v>
      </c>
      <c r="R28" s="4">
        <v>0.9</v>
      </c>
      <c r="S28" s="4">
        <v>7.8</v>
      </c>
      <c r="T28" s="4">
        <v>10.6</v>
      </c>
      <c r="U28" s="4">
        <v>4.9</v>
      </c>
      <c r="V28" s="4">
        <v>1</v>
      </c>
    </row>
    <row r="29" spans="1:22" ht="14.25">
      <c r="A29" s="5">
        <v>1963</v>
      </c>
      <c r="B29" s="5">
        <v>5</v>
      </c>
      <c r="C29" s="4">
        <v>3.4</v>
      </c>
      <c r="D29" s="10">
        <f t="shared" si="1"/>
        <v>0.034</v>
      </c>
      <c r="E29" s="10">
        <f t="shared" si="2"/>
        <v>0.0318</v>
      </c>
      <c r="F29" s="12">
        <f t="shared" si="3"/>
        <v>0.44764795144157876</v>
      </c>
      <c r="G29" s="10">
        <f t="shared" si="0"/>
        <v>0.021480000000000006</v>
      </c>
      <c r="H29" s="4">
        <v>4.6</v>
      </c>
      <c r="I29" s="4">
        <v>1.1</v>
      </c>
      <c r="J29" s="4">
        <v>3.4</v>
      </c>
      <c r="K29" s="4">
        <v>1.1</v>
      </c>
      <c r="L29" s="4">
        <v>2.1</v>
      </c>
      <c r="M29" s="4">
        <v>0</v>
      </c>
      <c r="N29" s="4">
        <v>0</v>
      </c>
      <c r="O29" s="4">
        <v>2.2</v>
      </c>
      <c r="P29" s="4">
        <v>-0.8</v>
      </c>
      <c r="Q29" s="4">
        <v>4.6</v>
      </c>
      <c r="R29" s="4">
        <v>0.8</v>
      </c>
      <c r="S29" s="4">
        <v>5.4</v>
      </c>
      <c r="T29" s="4">
        <v>6.9</v>
      </c>
      <c r="U29" s="4">
        <v>3.4</v>
      </c>
      <c r="V29" s="4">
        <v>1.3</v>
      </c>
    </row>
    <row r="30" spans="1:22" ht="14.25">
      <c r="A30" s="5">
        <v>1964</v>
      </c>
      <c r="B30" s="5">
        <v>5</v>
      </c>
      <c r="C30" s="4">
        <v>2.9</v>
      </c>
      <c r="D30" s="10">
        <f t="shared" si="1"/>
        <v>0.028999999999999998</v>
      </c>
      <c r="E30" s="10">
        <f t="shared" si="2"/>
        <v>0.0306</v>
      </c>
      <c r="F30" s="12">
        <f t="shared" si="3"/>
        <v>0.39301972685887754</v>
      </c>
      <c r="G30" s="10">
        <f t="shared" si="0"/>
        <v>0.021480000000000006</v>
      </c>
      <c r="H30" s="4">
        <v>6.7</v>
      </c>
      <c r="I30" s="4">
        <v>3.7</v>
      </c>
      <c r="J30" s="4">
        <v>3.1</v>
      </c>
      <c r="K30" s="4">
        <v>2.4</v>
      </c>
      <c r="L30" s="4">
        <v>1.8</v>
      </c>
      <c r="M30" s="4">
        <v>1.2</v>
      </c>
      <c r="N30" s="4">
        <v>0.3</v>
      </c>
      <c r="O30" s="4">
        <v>3.1</v>
      </c>
      <c r="P30" s="4">
        <v>-1</v>
      </c>
      <c r="Q30" s="4">
        <v>6.9</v>
      </c>
      <c r="R30" s="4">
        <v>1.3</v>
      </c>
      <c r="S30" s="4">
        <v>8</v>
      </c>
      <c r="T30" s="4">
        <v>10</v>
      </c>
      <c r="U30" s="4">
        <v>4.1</v>
      </c>
      <c r="V30" s="4">
        <v>1.3</v>
      </c>
    </row>
    <row r="31" spans="1:22" ht="14.25">
      <c r="A31" s="5">
        <v>1965</v>
      </c>
      <c r="B31" s="5">
        <v>5</v>
      </c>
      <c r="C31" s="4">
        <v>3.2</v>
      </c>
      <c r="D31" s="10">
        <f t="shared" si="1"/>
        <v>0.032</v>
      </c>
      <c r="E31" s="10">
        <f t="shared" si="2"/>
        <v>0.034600000000000006</v>
      </c>
      <c r="F31" s="12">
        <f t="shared" si="3"/>
        <v>0.5751138088012148</v>
      </c>
      <c r="G31" s="10">
        <f t="shared" si="0"/>
        <v>0.021480000000000006</v>
      </c>
      <c r="H31" s="4">
        <v>7.2</v>
      </c>
      <c r="I31" s="4">
        <v>3.9</v>
      </c>
      <c r="J31" s="4">
        <v>3.3</v>
      </c>
      <c r="K31" s="4">
        <v>3.5</v>
      </c>
      <c r="L31" s="4">
        <v>1.7</v>
      </c>
      <c r="M31" s="4">
        <v>0.3</v>
      </c>
      <c r="N31" s="4">
        <v>0.1</v>
      </c>
      <c r="O31" s="4">
        <v>3.3</v>
      </c>
      <c r="P31" s="4">
        <v>-1.2</v>
      </c>
      <c r="Q31" s="4">
        <v>7.3</v>
      </c>
      <c r="R31" s="4">
        <v>1.3</v>
      </c>
      <c r="S31" s="4">
        <v>8.6</v>
      </c>
      <c r="T31" s="4">
        <v>10.7</v>
      </c>
      <c r="U31" s="4">
        <v>3.6</v>
      </c>
      <c r="V31" s="4">
        <v>1.6</v>
      </c>
    </row>
    <row r="32" spans="1:22" ht="14.25">
      <c r="A32" s="5">
        <v>1966</v>
      </c>
      <c r="B32" s="5">
        <v>5</v>
      </c>
      <c r="C32" s="4">
        <v>3.6</v>
      </c>
      <c r="D32" s="10">
        <f t="shared" si="1"/>
        <v>0.036000000000000004</v>
      </c>
      <c r="E32" s="10">
        <f t="shared" si="2"/>
        <v>0.0352</v>
      </c>
      <c r="F32" s="12">
        <f t="shared" si="3"/>
        <v>0.6024279210925652</v>
      </c>
      <c r="G32" s="10">
        <f t="shared" si="0"/>
        <v>0.021480000000000006</v>
      </c>
      <c r="H32" s="4">
        <v>7.2</v>
      </c>
      <c r="I32" s="4">
        <v>3.5</v>
      </c>
      <c r="J32" s="4">
        <v>5.9</v>
      </c>
      <c r="K32" s="4">
        <v>3.9</v>
      </c>
      <c r="L32" s="4">
        <v>3</v>
      </c>
      <c r="M32" s="4">
        <v>-0.5</v>
      </c>
      <c r="N32" s="4">
        <v>2.2</v>
      </c>
      <c r="O32" s="4">
        <v>2.4</v>
      </c>
      <c r="P32" s="4">
        <v>0</v>
      </c>
      <c r="Q32" s="4">
        <v>9.6</v>
      </c>
      <c r="R32" s="4">
        <v>2.3</v>
      </c>
      <c r="S32" s="4">
        <v>9.6</v>
      </c>
      <c r="T32" s="4">
        <v>9.7</v>
      </c>
      <c r="U32" s="4">
        <v>3.1</v>
      </c>
      <c r="V32" s="4">
        <v>2.9</v>
      </c>
    </row>
    <row r="33" spans="1:22" ht="14.25">
      <c r="A33" s="5">
        <v>1967</v>
      </c>
      <c r="B33" s="5">
        <v>5</v>
      </c>
      <c r="C33" s="4">
        <v>1.9</v>
      </c>
      <c r="D33" s="10">
        <f t="shared" si="1"/>
        <v>0.019</v>
      </c>
      <c r="E33" s="10">
        <f t="shared" si="2"/>
        <v>0.03</v>
      </c>
      <c r="F33" s="12">
        <f t="shared" si="3"/>
        <v>0.365705614567527</v>
      </c>
      <c r="G33" s="10">
        <f t="shared" si="0"/>
        <v>0.021480000000000006</v>
      </c>
      <c r="H33" s="4">
        <v>1.9</v>
      </c>
      <c r="I33" s="4">
        <v>0</v>
      </c>
      <c r="J33" s="4">
        <v>5.8</v>
      </c>
      <c r="K33" s="4">
        <v>1.7</v>
      </c>
      <c r="L33" s="4">
        <v>2.7</v>
      </c>
      <c r="M33" s="4">
        <v>-1.7</v>
      </c>
      <c r="N33" s="4">
        <v>3.9</v>
      </c>
      <c r="O33" s="4">
        <v>1.9</v>
      </c>
      <c r="P33" s="4">
        <v>0.7</v>
      </c>
      <c r="Q33" s="4">
        <v>5.8</v>
      </c>
      <c r="R33" s="4">
        <v>3.1</v>
      </c>
      <c r="S33" s="4">
        <v>5</v>
      </c>
      <c r="T33" s="4">
        <v>3.8</v>
      </c>
      <c r="U33" s="4">
        <v>0.2</v>
      </c>
      <c r="V33" s="4">
        <v>3.1</v>
      </c>
    </row>
    <row r="34" spans="1:22" ht="14.25">
      <c r="A34" s="5">
        <v>1968</v>
      </c>
      <c r="B34" s="5">
        <v>5</v>
      </c>
      <c r="C34" s="4">
        <v>3.5</v>
      </c>
      <c r="D34" s="10">
        <f t="shared" si="1"/>
        <v>0.035</v>
      </c>
      <c r="E34" s="10">
        <f t="shared" si="2"/>
        <v>0.030200000000000005</v>
      </c>
      <c r="F34" s="12">
        <f t="shared" si="3"/>
        <v>0.3748103186646441</v>
      </c>
      <c r="G34" s="10">
        <f t="shared" si="0"/>
        <v>0.021480000000000006</v>
      </c>
      <c r="H34" s="4">
        <v>5.3</v>
      </c>
      <c r="I34" s="4">
        <v>1.8</v>
      </c>
      <c r="J34" s="4">
        <v>7.5</v>
      </c>
      <c r="K34" s="4">
        <v>2.3</v>
      </c>
      <c r="L34" s="4">
        <v>3.2</v>
      </c>
      <c r="M34" s="4">
        <v>-0.6</v>
      </c>
      <c r="N34" s="4">
        <v>3.9</v>
      </c>
      <c r="O34" s="4">
        <v>3.8</v>
      </c>
      <c r="P34" s="4">
        <v>0</v>
      </c>
      <c r="Q34" s="4">
        <v>9.4</v>
      </c>
      <c r="R34" s="4">
        <v>3.9</v>
      </c>
      <c r="S34" s="4">
        <v>9.4</v>
      </c>
      <c r="T34" s="4">
        <v>9.3</v>
      </c>
      <c r="U34" s="4">
        <v>2.9</v>
      </c>
      <c r="V34" s="4">
        <v>4.2</v>
      </c>
    </row>
    <row r="35" spans="1:22" ht="14.25">
      <c r="A35" s="5">
        <v>1969</v>
      </c>
      <c r="B35" s="5">
        <v>5</v>
      </c>
      <c r="C35" s="4">
        <v>0.2</v>
      </c>
      <c r="D35" s="10">
        <f t="shared" si="1"/>
        <v>0.002</v>
      </c>
      <c r="E35" s="10">
        <f t="shared" si="2"/>
        <v>0.024800000000000003</v>
      </c>
      <c r="F35" s="12">
        <f t="shared" si="3"/>
        <v>0.12898330804248914</v>
      </c>
      <c r="G35" s="10">
        <f t="shared" si="0"/>
        <v>0.021480000000000006</v>
      </c>
      <c r="H35" s="4">
        <v>3.1</v>
      </c>
      <c r="I35" s="4">
        <v>2.9</v>
      </c>
      <c r="J35" s="4">
        <v>6.8</v>
      </c>
      <c r="K35" s="4">
        <v>3.6</v>
      </c>
      <c r="L35" s="4">
        <v>1.3</v>
      </c>
      <c r="M35" s="4">
        <v>-0.7</v>
      </c>
      <c r="N35" s="4">
        <v>6.7</v>
      </c>
      <c r="O35" s="4">
        <v>0.9</v>
      </c>
      <c r="P35" s="4">
        <v>2.1</v>
      </c>
      <c r="Q35" s="4">
        <v>9.9</v>
      </c>
      <c r="R35" s="4">
        <v>4.5</v>
      </c>
      <c r="S35" s="4">
        <v>7.7</v>
      </c>
      <c r="T35" s="4">
        <v>3.9</v>
      </c>
      <c r="U35" s="4">
        <v>-0.5</v>
      </c>
      <c r="V35" s="4">
        <v>5.5</v>
      </c>
    </row>
    <row r="36" spans="1:22" ht="14.25">
      <c r="A36" s="5">
        <v>1970</v>
      </c>
      <c r="B36" s="5">
        <v>5</v>
      </c>
      <c r="C36" s="4">
        <v>1.5</v>
      </c>
      <c r="D36" s="10">
        <f t="shared" si="1"/>
        <v>0.015</v>
      </c>
      <c r="E36" s="10">
        <f t="shared" si="2"/>
        <v>0.021400000000000002</v>
      </c>
      <c r="F36" s="12">
        <f t="shared" si="3"/>
        <v>-0.02579666160849726</v>
      </c>
      <c r="G36" s="10">
        <f t="shared" si="0"/>
        <v>0.021480000000000006</v>
      </c>
      <c r="H36" s="4">
        <v>-0.1</v>
      </c>
      <c r="I36" s="4">
        <v>-1.6</v>
      </c>
      <c r="J36" s="4">
        <v>7</v>
      </c>
      <c r="K36" s="4">
        <v>0.1</v>
      </c>
      <c r="L36" s="4">
        <v>1.2</v>
      </c>
      <c r="M36" s="4">
        <v>-1.6</v>
      </c>
      <c r="N36" s="4">
        <v>5.4</v>
      </c>
      <c r="O36" s="4">
        <v>2.6</v>
      </c>
      <c r="P36" s="4">
        <v>1</v>
      </c>
      <c r="Q36" s="4">
        <v>5.3</v>
      </c>
      <c r="R36" s="4">
        <v>4.4</v>
      </c>
      <c r="S36" s="4">
        <v>4.3</v>
      </c>
      <c r="T36" s="4">
        <v>2.5</v>
      </c>
      <c r="U36" s="4">
        <v>-0.2</v>
      </c>
      <c r="V36" s="4">
        <v>5.7</v>
      </c>
    </row>
    <row r="37" spans="1:22" ht="14.25">
      <c r="A37" s="5">
        <v>1971</v>
      </c>
      <c r="B37" s="5">
        <v>5</v>
      </c>
      <c r="C37" s="4">
        <v>3.9</v>
      </c>
      <c r="D37" s="10">
        <f t="shared" si="1"/>
        <v>0.039</v>
      </c>
      <c r="E37" s="10">
        <f t="shared" si="2"/>
        <v>0.022000000000000002</v>
      </c>
      <c r="F37" s="12">
        <f t="shared" si="3"/>
        <v>0.0015174506828532725</v>
      </c>
      <c r="G37" s="10">
        <f t="shared" si="0"/>
        <v>0.021480000000000006</v>
      </c>
      <c r="H37" s="4">
        <v>3.7</v>
      </c>
      <c r="I37" s="4">
        <v>-0.2</v>
      </c>
      <c r="J37" s="4">
        <v>6.1</v>
      </c>
      <c r="K37" s="4">
        <v>0.3</v>
      </c>
      <c r="L37" s="4">
        <v>1.7</v>
      </c>
      <c r="M37" s="4">
        <v>-0.5</v>
      </c>
      <c r="N37" s="4">
        <v>2.1</v>
      </c>
      <c r="O37" s="4">
        <v>8.3</v>
      </c>
      <c r="P37" s="4">
        <v>-2.1</v>
      </c>
      <c r="Q37" s="4">
        <v>5.9</v>
      </c>
      <c r="R37" s="4">
        <v>4.3</v>
      </c>
      <c r="S37" s="4">
        <v>8.2</v>
      </c>
      <c r="T37" s="4">
        <v>12.3</v>
      </c>
      <c r="U37" s="4">
        <v>3.4</v>
      </c>
      <c r="V37" s="4">
        <v>4.4</v>
      </c>
    </row>
    <row r="38" spans="1:22" ht="14.25">
      <c r="A38" s="5">
        <v>1972</v>
      </c>
      <c r="B38" s="5">
        <v>5</v>
      </c>
      <c r="C38" s="4">
        <v>3.4</v>
      </c>
      <c r="D38" s="10">
        <f t="shared" si="1"/>
        <v>0.034</v>
      </c>
      <c r="E38" s="10">
        <f t="shared" si="2"/>
        <v>0.025</v>
      </c>
      <c r="F38" s="12">
        <f t="shared" si="3"/>
        <v>0.13808801213960595</v>
      </c>
      <c r="G38" s="10">
        <f t="shared" si="0"/>
        <v>0.021480000000000006</v>
      </c>
      <c r="H38" s="4">
        <v>6.7</v>
      </c>
      <c r="I38" s="4">
        <v>3.2</v>
      </c>
      <c r="J38" s="4">
        <v>6.4</v>
      </c>
      <c r="K38" s="4">
        <v>3</v>
      </c>
      <c r="L38" s="4">
        <v>3.1</v>
      </c>
      <c r="M38" s="4">
        <v>0.2</v>
      </c>
      <c r="N38" s="4">
        <v>2.9</v>
      </c>
      <c r="O38" s="4">
        <v>3.3</v>
      </c>
      <c r="P38" s="4">
        <v>-0.1</v>
      </c>
      <c r="Q38" s="4">
        <v>9.8</v>
      </c>
      <c r="R38" s="4">
        <v>3.1</v>
      </c>
      <c r="S38" s="4">
        <v>10</v>
      </c>
      <c r="T38" s="4">
        <v>10.3</v>
      </c>
      <c r="U38" s="4">
        <v>3.6</v>
      </c>
      <c r="V38" s="4">
        <v>3.2</v>
      </c>
    </row>
    <row r="39" spans="1:22" ht="14.25">
      <c r="A39" s="5">
        <v>1973</v>
      </c>
      <c r="B39" s="5">
        <v>5</v>
      </c>
      <c r="C39" s="4">
        <v>3</v>
      </c>
      <c r="D39" s="10">
        <f t="shared" si="1"/>
        <v>0.03</v>
      </c>
      <c r="E39" s="10">
        <f t="shared" si="2"/>
        <v>0.024</v>
      </c>
      <c r="F39" s="12">
        <f t="shared" si="3"/>
        <v>0.09256449165402167</v>
      </c>
      <c r="G39" s="10">
        <f t="shared" si="0"/>
        <v>0.021480000000000006</v>
      </c>
      <c r="H39" s="4">
        <v>7.2</v>
      </c>
      <c r="I39" s="4">
        <v>4.1</v>
      </c>
      <c r="J39" s="4">
        <v>7.6</v>
      </c>
      <c r="K39" s="4">
        <v>4.4</v>
      </c>
      <c r="L39" s="4">
        <v>1.3</v>
      </c>
      <c r="M39" s="4">
        <v>-0.4</v>
      </c>
      <c r="N39" s="4">
        <v>4.4</v>
      </c>
      <c r="O39" s="4">
        <v>2.1</v>
      </c>
      <c r="P39" s="4">
        <v>0.8</v>
      </c>
      <c r="Q39" s="4">
        <v>12</v>
      </c>
      <c r="R39" s="4">
        <v>3.6</v>
      </c>
      <c r="S39" s="4">
        <v>11.1</v>
      </c>
      <c r="T39" s="4">
        <v>9.5</v>
      </c>
      <c r="U39" s="4">
        <v>2.7</v>
      </c>
      <c r="V39" s="4">
        <v>6.2</v>
      </c>
    </row>
    <row r="40" spans="1:22" ht="14.25">
      <c r="A40" s="5">
        <v>1974</v>
      </c>
      <c r="B40" s="5">
        <v>5</v>
      </c>
      <c r="C40" s="4">
        <v>-1.6</v>
      </c>
      <c r="D40" s="10">
        <f t="shared" si="1"/>
        <v>-0.016</v>
      </c>
      <c r="E40" s="10">
        <f t="shared" si="2"/>
        <v>0.020399999999999998</v>
      </c>
      <c r="F40" s="12">
        <f t="shared" si="3"/>
        <v>-0.0713201820940817</v>
      </c>
      <c r="G40" s="10">
        <f t="shared" si="0"/>
        <v>0.021480000000000006</v>
      </c>
      <c r="H40" s="4">
        <v>-1.5</v>
      </c>
      <c r="I40" s="4">
        <v>0.1</v>
      </c>
      <c r="J40" s="4">
        <v>9.5</v>
      </c>
      <c r="K40" s="4">
        <v>1.6</v>
      </c>
      <c r="L40" s="4">
        <v>-1.4</v>
      </c>
      <c r="M40" s="4">
        <v>-1.5</v>
      </c>
      <c r="N40" s="4">
        <v>11.3</v>
      </c>
      <c r="O40" s="4">
        <v>8.8</v>
      </c>
      <c r="P40" s="4">
        <v>0.8</v>
      </c>
      <c r="Q40" s="4">
        <v>9.6</v>
      </c>
      <c r="R40" s="4">
        <v>10.4</v>
      </c>
      <c r="S40" s="4">
        <v>8.7</v>
      </c>
      <c r="T40" s="4">
        <v>7.2</v>
      </c>
      <c r="U40" s="4">
        <v>-3.1</v>
      </c>
      <c r="V40" s="4">
        <v>11</v>
      </c>
    </row>
    <row r="41" spans="1:22" ht="14.25">
      <c r="A41" s="5">
        <v>1975</v>
      </c>
      <c r="B41" s="5">
        <v>5</v>
      </c>
      <c r="C41" s="4">
        <v>2.7</v>
      </c>
      <c r="D41" s="10">
        <f t="shared" si="1"/>
        <v>0.027000000000000003</v>
      </c>
      <c r="E41" s="10">
        <f t="shared" si="2"/>
        <v>0.022800000000000004</v>
      </c>
      <c r="F41" s="12">
        <f t="shared" si="3"/>
        <v>0.03793626707132076</v>
      </c>
      <c r="G41" s="10">
        <f t="shared" si="0"/>
        <v>0.021480000000000006</v>
      </c>
      <c r="H41" s="4">
        <v>-1.7</v>
      </c>
      <c r="I41" s="4">
        <v>-4.3</v>
      </c>
      <c r="J41" s="4">
        <v>10.5</v>
      </c>
      <c r="K41" s="4">
        <v>-2.9</v>
      </c>
      <c r="L41" s="4">
        <v>1.3</v>
      </c>
      <c r="M41" s="4">
        <v>-1.4</v>
      </c>
      <c r="N41" s="4">
        <v>7.6</v>
      </c>
      <c r="O41" s="4">
        <v>16.2</v>
      </c>
      <c r="P41" s="4">
        <v>-2.8</v>
      </c>
      <c r="Q41" s="4">
        <v>5.8</v>
      </c>
      <c r="R41" s="4">
        <v>10.7</v>
      </c>
      <c r="S41" s="4">
        <v>8.8</v>
      </c>
      <c r="T41" s="4">
        <v>14.3</v>
      </c>
      <c r="U41" s="4">
        <v>1.3</v>
      </c>
      <c r="V41" s="4">
        <v>9.1</v>
      </c>
    </row>
    <row r="42" spans="1:22" ht="14.25">
      <c r="A42" s="5">
        <v>1976</v>
      </c>
      <c r="B42" s="5">
        <v>5</v>
      </c>
      <c r="C42" s="4">
        <v>3.5</v>
      </c>
      <c r="D42" s="10">
        <f t="shared" si="1"/>
        <v>0.035</v>
      </c>
      <c r="E42" s="10">
        <f t="shared" si="2"/>
        <v>0.022000000000000002</v>
      </c>
      <c r="F42" s="12">
        <f t="shared" si="3"/>
        <v>0.0015174506828532725</v>
      </c>
      <c r="G42" s="10">
        <f t="shared" si="0"/>
        <v>0.021480000000000006</v>
      </c>
      <c r="H42" s="4">
        <v>7.1</v>
      </c>
      <c r="I42" s="4">
        <v>3.6</v>
      </c>
      <c r="J42" s="4">
        <v>7.8</v>
      </c>
      <c r="K42" s="4">
        <v>3.4</v>
      </c>
      <c r="L42" s="4">
        <v>1.9</v>
      </c>
      <c r="M42" s="4">
        <v>0.1</v>
      </c>
      <c r="N42" s="4">
        <v>4.2</v>
      </c>
      <c r="O42" s="4">
        <v>7.6</v>
      </c>
      <c r="P42" s="4">
        <v>-1.2</v>
      </c>
      <c r="Q42" s="4">
        <v>11.6</v>
      </c>
      <c r="R42" s="4">
        <v>5.5</v>
      </c>
      <c r="S42" s="4">
        <v>13</v>
      </c>
      <c r="T42" s="4">
        <v>15.3</v>
      </c>
      <c r="U42" s="4">
        <v>3.6</v>
      </c>
      <c r="V42" s="4">
        <v>5.8</v>
      </c>
    </row>
    <row r="43" spans="1:22" ht="14.25">
      <c r="A43" s="5">
        <v>1977</v>
      </c>
      <c r="B43" s="5">
        <v>5</v>
      </c>
      <c r="C43" s="4">
        <v>1.7</v>
      </c>
      <c r="D43" s="10">
        <f t="shared" si="1"/>
        <v>0.017</v>
      </c>
      <c r="E43" s="10">
        <f t="shared" si="2"/>
        <v>0.018600000000000002</v>
      </c>
      <c r="F43" s="12">
        <f t="shared" si="3"/>
        <v>-0.15326251896813314</v>
      </c>
      <c r="G43" s="10">
        <f t="shared" si="0"/>
        <v>0.021480000000000006</v>
      </c>
      <c r="H43" s="4">
        <v>5.7</v>
      </c>
      <c r="I43" s="4">
        <v>3.9</v>
      </c>
      <c r="J43" s="4">
        <v>8.2</v>
      </c>
      <c r="K43" s="4">
        <v>4.5</v>
      </c>
      <c r="L43" s="4">
        <v>1.6</v>
      </c>
      <c r="M43" s="4">
        <v>-0.6</v>
      </c>
      <c r="N43" s="4">
        <v>6.4</v>
      </c>
      <c r="O43" s="4">
        <v>6</v>
      </c>
      <c r="P43" s="4">
        <v>0.1</v>
      </c>
      <c r="Q43" s="4">
        <v>12.5</v>
      </c>
      <c r="R43" s="4">
        <v>6.3</v>
      </c>
      <c r="S43" s="4">
        <v>12.3</v>
      </c>
      <c r="T43" s="4">
        <v>12.1</v>
      </c>
      <c r="U43" s="4">
        <v>1.1</v>
      </c>
      <c r="V43" s="4">
        <v>6.5</v>
      </c>
    </row>
    <row r="44" spans="1:22" ht="14.25">
      <c r="A44" s="5">
        <v>1978</v>
      </c>
      <c r="B44" s="5">
        <v>5</v>
      </c>
      <c r="C44" s="4">
        <v>1.3</v>
      </c>
      <c r="D44" s="10">
        <f t="shared" si="1"/>
        <v>0.013000000000000001</v>
      </c>
      <c r="E44" s="10">
        <f t="shared" si="2"/>
        <v>0.0152</v>
      </c>
      <c r="F44" s="12">
        <f t="shared" si="3"/>
        <v>-0.30804248861911965</v>
      </c>
      <c r="G44" s="10">
        <f t="shared" si="0"/>
        <v>0.021480000000000006</v>
      </c>
      <c r="H44" s="4">
        <v>6.6</v>
      </c>
      <c r="I44" s="4">
        <v>5.2</v>
      </c>
      <c r="J44" s="4">
        <v>8.6</v>
      </c>
      <c r="K44" s="4">
        <v>5.6</v>
      </c>
      <c r="L44" s="4">
        <v>1.5</v>
      </c>
      <c r="M44" s="4">
        <v>-0.3</v>
      </c>
      <c r="N44" s="4">
        <v>7.1</v>
      </c>
      <c r="O44" s="4">
        <v>5.8</v>
      </c>
      <c r="P44" s="4">
        <v>0.5</v>
      </c>
      <c r="Q44" s="4">
        <v>14.2</v>
      </c>
      <c r="R44" s="4">
        <v>6.6</v>
      </c>
      <c r="S44" s="4">
        <v>13.7</v>
      </c>
      <c r="T44" s="4">
        <v>12.8</v>
      </c>
      <c r="U44" s="4">
        <v>1</v>
      </c>
      <c r="V44" s="4">
        <v>7</v>
      </c>
    </row>
    <row r="45" spans="1:22" ht="14.25">
      <c r="A45" s="5">
        <v>1979</v>
      </c>
      <c r="B45" s="5">
        <v>5</v>
      </c>
      <c r="C45" s="4">
        <v>-0.2</v>
      </c>
      <c r="D45" s="10">
        <f t="shared" si="1"/>
        <v>-0.002</v>
      </c>
      <c r="E45" s="10">
        <f t="shared" si="2"/>
        <v>0.018000000000000002</v>
      </c>
      <c r="F45" s="12">
        <f t="shared" si="3"/>
        <v>-0.18057663125948367</v>
      </c>
      <c r="G45" s="10">
        <f t="shared" si="0"/>
        <v>0.021480000000000006</v>
      </c>
      <c r="H45" s="4">
        <v>3.3</v>
      </c>
      <c r="I45" s="4">
        <v>3.6</v>
      </c>
      <c r="J45" s="4">
        <v>9.6</v>
      </c>
      <c r="K45" s="4">
        <v>4.3</v>
      </c>
      <c r="L45" s="4">
        <v>0.1</v>
      </c>
      <c r="M45" s="4">
        <v>-0.7</v>
      </c>
      <c r="N45" s="4">
        <v>9.8</v>
      </c>
      <c r="O45" s="4">
        <v>6.1</v>
      </c>
      <c r="P45" s="4">
        <v>1.3</v>
      </c>
      <c r="Q45" s="4">
        <v>13.5</v>
      </c>
      <c r="R45" s="4">
        <v>8.4</v>
      </c>
      <c r="S45" s="4">
        <v>12</v>
      </c>
      <c r="T45" s="4">
        <v>9.7</v>
      </c>
      <c r="U45" s="4">
        <v>-0.9</v>
      </c>
      <c r="V45" s="4">
        <v>9.5</v>
      </c>
    </row>
    <row r="46" spans="1:22" ht="14.25">
      <c r="A46" s="5">
        <v>1980</v>
      </c>
      <c r="B46" s="5">
        <v>5</v>
      </c>
      <c r="C46" s="4">
        <v>-0.1</v>
      </c>
      <c r="D46" s="10">
        <f t="shared" si="1"/>
        <v>-0.001</v>
      </c>
      <c r="E46" s="10">
        <f t="shared" si="2"/>
        <v>0.0124</v>
      </c>
      <c r="F46" s="12">
        <f t="shared" si="3"/>
        <v>-0.4355083459787555</v>
      </c>
      <c r="G46" s="10">
        <f t="shared" si="0"/>
        <v>0.021480000000000006</v>
      </c>
      <c r="H46" s="4">
        <v>-0.9</v>
      </c>
      <c r="I46" s="4">
        <v>-0.8</v>
      </c>
      <c r="J46" s="4">
        <v>10.7</v>
      </c>
      <c r="K46" s="4">
        <v>0.3</v>
      </c>
      <c r="L46" s="4">
        <v>-0.4</v>
      </c>
      <c r="M46" s="4">
        <v>-1.1</v>
      </c>
      <c r="N46" s="4">
        <v>10.8</v>
      </c>
      <c r="O46" s="4">
        <v>7.4</v>
      </c>
      <c r="P46" s="4">
        <v>1.2</v>
      </c>
      <c r="Q46" s="4">
        <v>9.8</v>
      </c>
      <c r="R46" s="4">
        <v>9.5</v>
      </c>
      <c r="S46" s="4">
        <v>8.6</v>
      </c>
      <c r="T46" s="4">
        <v>6.4</v>
      </c>
      <c r="U46" s="4">
        <v>-1.2</v>
      </c>
      <c r="V46" s="4">
        <v>11.2</v>
      </c>
    </row>
    <row r="47" spans="1:22" ht="14.25">
      <c r="A47" s="5">
        <v>1981</v>
      </c>
      <c r="B47" s="5">
        <v>5</v>
      </c>
      <c r="C47" s="4">
        <v>1.6</v>
      </c>
      <c r="D47" s="10">
        <f t="shared" si="1"/>
        <v>0.016</v>
      </c>
      <c r="E47" s="10">
        <f t="shared" si="2"/>
        <v>0.0086</v>
      </c>
      <c r="F47" s="12">
        <f t="shared" si="3"/>
        <v>-0.6084977238239756</v>
      </c>
      <c r="G47" s="10">
        <f t="shared" si="0"/>
        <v>0.021480000000000006</v>
      </c>
      <c r="H47" s="4">
        <v>2.3</v>
      </c>
      <c r="I47" s="4">
        <v>0.7</v>
      </c>
      <c r="J47" s="4">
        <v>9.7</v>
      </c>
      <c r="K47" s="4">
        <v>1.1</v>
      </c>
      <c r="L47" s="4">
        <v>0.2</v>
      </c>
      <c r="M47" s="4">
        <v>-0.4</v>
      </c>
      <c r="N47" s="4">
        <v>8</v>
      </c>
      <c r="O47" s="4">
        <v>12.2</v>
      </c>
      <c r="P47" s="4">
        <v>-1.4</v>
      </c>
      <c r="Q47" s="4">
        <v>10.5</v>
      </c>
      <c r="R47" s="4">
        <v>9.5</v>
      </c>
      <c r="S47" s="4">
        <v>12.1</v>
      </c>
      <c r="T47" s="4">
        <v>14.8</v>
      </c>
      <c r="U47" s="4">
        <v>1.2</v>
      </c>
      <c r="V47" s="4">
        <v>9.5</v>
      </c>
    </row>
    <row r="48" spans="1:22" ht="14.25">
      <c r="A48" s="5">
        <v>1982</v>
      </c>
      <c r="B48" s="5">
        <v>5</v>
      </c>
      <c r="C48" s="4">
        <v>-1</v>
      </c>
      <c r="D48" s="10">
        <f t="shared" si="1"/>
        <v>-0.01</v>
      </c>
      <c r="E48" s="10">
        <f t="shared" si="2"/>
        <v>0.0032</v>
      </c>
      <c r="F48" s="12">
        <f t="shared" si="3"/>
        <v>-0.8543247344461303</v>
      </c>
      <c r="G48" s="10">
        <f t="shared" si="0"/>
        <v>0.021480000000000006</v>
      </c>
      <c r="H48" s="4">
        <v>-3.2</v>
      </c>
      <c r="I48" s="4">
        <v>-2.2</v>
      </c>
      <c r="J48" s="4">
        <v>7.2</v>
      </c>
      <c r="K48" s="4">
        <v>-1.6</v>
      </c>
      <c r="L48" s="4">
        <v>1.1</v>
      </c>
      <c r="M48" s="4">
        <v>-0.6</v>
      </c>
      <c r="N48" s="4">
        <v>8.3</v>
      </c>
      <c r="O48" s="4">
        <v>2.9</v>
      </c>
      <c r="P48" s="4">
        <v>1.9</v>
      </c>
      <c r="Q48" s="4">
        <v>4.9</v>
      </c>
      <c r="R48" s="4">
        <v>6.3</v>
      </c>
      <c r="S48" s="4">
        <v>2.9</v>
      </c>
      <c r="T48" s="4">
        <v>-0.4</v>
      </c>
      <c r="U48" s="4">
        <v>-1.6</v>
      </c>
      <c r="V48" s="4">
        <v>6</v>
      </c>
    </row>
    <row r="49" spans="1:22" ht="14.25">
      <c r="A49" s="5">
        <v>1983</v>
      </c>
      <c r="B49" s="5">
        <v>5</v>
      </c>
      <c r="C49" s="4">
        <v>4.5</v>
      </c>
      <c r="D49" s="10">
        <f t="shared" si="1"/>
        <v>0.045</v>
      </c>
      <c r="E49" s="10">
        <f t="shared" si="2"/>
        <v>0.009600000000000001</v>
      </c>
      <c r="F49" s="12">
        <f t="shared" si="3"/>
        <v>-0.5629742033383913</v>
      </c>
      <c r="G49" s="10">
        <f t="shared" si="0"/>
        <v>0.021480000000000006</v>
      </c>
      <c r="H49" s="4">
        <v>6.5</v>
      </c>
      <c r="I49" s="4">
        <v>2</v>
      </c>
      <c r="J49" s="4">
        <v>4.6</v>
      </c>
      <c r="K49" s="4">
        <v>1</v>
      </c>
      <c r="L49" s="4">
        <v>0.3</v>
      </c>
      <c r="M49" s="4">
        <v>0.9</v>
      </c>
      <c r="N49" s="4">
        <v>0.1</v>
      </c>
      <c r="O49" s="4">
        <v>8.8</v>
      </c>
      <c r="P49" s="4">
        <v>-3</v>
      </c>
      <c r="Q49" s="4">
        <v>6.6</v>
      </c>
      <c r="R49" s="4">
        <v>3.2</v>
      </c>
      <c r="S49" s="4">
        <v>9.9</v>
      </c>
      <c r="T49" s="4">
        <v>15.8</v>
      </c>
      <c r="U49" s="4">
        <v>5.4</v>
      </c>
      <c r="V49" s="4">
        <v>4.2</v>
      </c>
    </row>
    <row r="50" spans="1:22" ht="14.25">
      <c r="A50" s="5">
        <v>1984</v>
      </c>
      <c r="B50" s="5">
        <v>5</v>
      </c>
      <c r="C50" s="4">
        <v>2.1</v>
      </c>
      <c r="D50" s="10">
        <f t="shared" si="1"/>
        <v>0.021</v>
      </c>
      <c r="E50" s="10">
        <f t="shared" si="2"/>
        <v>0.014199999999999999</v>
      </c>
      <c r="F50" s="12">
        <f t="shared" si="3"/>
        <v>-0.3535660091047039</v>
      </c>
      <c r="G50" s="10">
        <f t="shared" si="0"/>
        <v>0.021480000000000006</v>
      </c>
      <c r="H50" s="4">
        <v>8.4</v>
      </c>
      <c r="I50" s="4">
        <v>6.1</v>
      </c>
      <c r="J50" s="4">
        <v>4.3</v>
      </c>
      <c r="K50" s="4">
        <v>5.4</v>
      </c>
      <c r="L50" s="4">
        <v>0.1</v>
      </c>
      <c r="M50" s="4">
        <v>0.7</v>
      </c>
      <c r="N50" s="4">
        <v>2.1</v>
      </c>
      <c r="O50" s="4">
        <v>4.1</v>
      </c>
      <c r="P50" s="4">
        <v>-0.7</v>
      </c>
      <c r="Q50" s="4">
        <v>10.6</v>
      </c>
      <c r="R50" s="4">
        <v>2.8</v>
      </c>
      <c r="S50" s="4">
        <v>11.5</v>
      </c>
      <c r="T50" s="4">
        <v>12.8</v>
      </c>
      <c r="U50" s="4">
        <v>2.8</v>
      </c>
      <c r="V50" s="4">
        <v>4.2</v>
      </c>
    </row>
    <row r="51" spans="1:22" ht="14.25">
      <c r="A51" s="5">
        <v>1985</v>
      </c>
      <c r="B51" s="5">
        <v>5</v>
      </c>
      <c r="C51" s="4">
        <v>1.6</v>
      </c>
      <c r="D51" s="10">
        <f t="shared" si="1"/>
        <v>0.016</v>
      </c>
      <c r="E51" s="10">
        <f t="shared" si="2"/>
        <v>0.017599999999999998</v>
      </c>
      <c r="F51" s="12">
        <f t="shared" si="3"/>
        <v>-0.19878603945371756</v>
      </c>
      <c r="G51" s="10">
        <f t="shared" si="0"/>
        <v>0.021480000000000006</v>
      </c>
      <c r="H51" s="4">
        <v>4.3</v>
      </c>
      <c r="I51" s="4">
        <v>2.6</v>
      </c>
      <c r="J51" s="4">
        <v>4.9</v>
      </c>
      <c r="K51" s="4">
        <v>2.9</v>
      </c>
      <c r="L51" s="4">
        <v>1.4</v>
      </c>
      <c r="M51" s="4">
        <v>-0.2</v>
      </c>
      <c r="N51" s="4">
        <v>3.2</v>
      </c>
      <c r="O51" s="4">
        <v>3.5</v>
      </c>
      <c r="P51" s="4">
        <v>-0.1</v>
      </c>
      <c r="Q51" s="4">
        <v>7.6</v>
      </c>
      <c r="R51" s="4">
        <v>3.3</v>
      </c>
      <c r="S51" s="4">
        <v>7.7</v>
      </c>
      <c r="T51" s="4">
        <v>7.9</v>
      </c>
      <c r="U51" s="4">
        <v>1.4</v>
      </c>
      <c r="V51" s="4">
        <v>3.4</v>
      </c>
    </row>
    <row r="52" spans="1:22" ht="14.25">
      <c r="A52" s="5">
        <v>1986</v>
      </c>
      <c r="B52" s="5">
        <v>5</v>
      </c>
      <c r="C52" s="4">
        <v>3</v>
      </c>
      <c r="D52" s="10">
        <f t="shared" si="1"/>
        <v>0.03</v>
      </c>
      <c r="E52" s="10">
        <f t="shared" si="2"/>
        <v>0.020399999999999998</v>
      </c>
      <c r="F52" s="12">
        <f t="shared" si="3"/>
        <v>-0.0713201820940817</v>
      </c>
      <c r="G52" s="10">
        <f t="shared" si="0"/>
        <v>0.021480000000000006</v>
      </c>
      <c r="H52" s="4">
        <v>3.8</v>
      </c>
      <c r="I52" s="4">
        <v>0.8</v>
      </c>
      <c r="J52" s="4">
        <v>5.8</v>
      </c>
      <c r="K52" s="4">
        <v>1.8</v>
      </c>
      <c r="L52" s="4">
        <v>3.9</v>
      </c>
      <c r="M52" s="4">
        <v>-1</v>
      </c>
      <c r="N52" s="4">
        <v>2.7</v>
      </c>
      <c r="O52" s="4">
        <v>-0.6</v>
      </c>
      <c r="P52" s="4">
        <v>1.2</v>
      </c>
      <c r="Q52" s="4">
        <v>6.6</v>
      </c>
      <c r="R52" s="4">
        <v>1.4</v>
      </c>
      <c r="S52" s="4">
        <v>5.3</v>
      </c>
      <c r="T52" s="4">
        <v>3.2</v>
      </c>
      <c r="U52" s="4">
        <v>2</v>
      </c>
      <c r="V52" s="4">
        <v>1.8</v>
      </c>
    </row>
    <row r="53" spans="1:22" ht="14.25">
      <c r="A53" s="5">
        <v>1987</v>
      </c>
      <c r="B53" s="5">
        <v>5</v>
      </c>
      <c r="C53" s="4">
        <v>0.5</v>
      </c>
      <c r="D53" s="10">
        <f t="shared" si="1"/>
        <v>0.005</v>
      </c>
      <c r="E53" s="10">
        <f t="shared" si="2"/>
        <v>0.0234</v>
      </c>
      <c r="F53" s="12">
        <f t="shared" si="3"/>
        <v>0.06525037936267113</v>
      </c>
      <c r="G53" s="10">
        <f t="shared" si="0"/>
        <v>0.021480000000000006</v>
      </c>
      <c r="H53" s="4">
        <v>3.6</v>
      </c>
      <c r="I53" s="4">
        <v>3</v>
      </c>
      <c r="J53" s="4">
        <v>3.8</v>
      </c>
      <c r="K53" s="4">
        <v>2.8</v>
      </c>
      <c r="L53" s="4">
        <v>0.4</v>
      </c>
      <c r="M53" s="4">
        <v>0.2</v>
      </c>
      <c r="N53" s="4">
        <v>3.3</v>
      </c>
      <c r="O53" s="4">
        <v>-0.1</v>
      </c>
      <c r="P53" s="4">
        <v>1.3</v>
      </c>
      <c r="Q53" s="4">
        <v>7</v>
      </c>
      <c r="R53" s="4">
        <v>2</v>
      </c>
      <c r="S53" s="4">
        <v>5.6</v>
      </c>
      <c r="T53" s="4">
        <v>3.5</v>
      </c>
      <c r="U53" s="4">
        <v>0.8</v>
      </c>
      <c r="V53" s="4">
        <v>3.4</v>
      </c>
    </row>
    <row r="54" spans="1:22" ht="14.25">
      <c r="A54" s="5">
        <v>1988</v>
      </c>
      <c r="B54" s="5">
        <v>5</v>
      </c>
      <c r="C54" s="4">
        <v>1.6</v>
      </c>
      <c r="D54" s="10">
        <f t="shared" si="1"/>
        <v>0.016</v>
      </c>
      <c r="E54" s="10">
        <f t="shared" si="2"/>
        <v>0.0176</v>
      </c>
      <c r="F54" s="12">
        <f t="shared" si="3"/>
        <v>-0.19878603945371742</v>
      </c>
      <c r="G54" s="10">
        <f t="shared" si="0"/>
        <v>0.021480000000000006</v>
      </c>
      <c r="H54" s="4">
        <v>4.6</v>
      </c>
      <c r="I54" s="4">
        <v>2.9</v>
      </c>
      <c r="J54" s="4">
        <v>5.1</v>
      </c>
      <c r="K54" s="4">
        <v>3.2</v>
      </c>
      <c r="L54" s="4">
        <v>1.4</v>
      </c>
      <c r="M54" s="4">
        <v>-0.3</v>
      </c>
      <c r="N54" s="4">
        <v>3.4</v>
      </c>
      <c r="O54" s="4">
        <v>2.4</v>
      </c>
      <c r="P54" s="4">
        <v>0.4</v>
      </c>
      <c r="Q54" s="4">
        <v>8.1</v>
      </c>
      <c r="R54" s="4">
        <v>3</v>
      </c>
      <c r="S54" s="4">
        <v>7.7</v>
      </c>
      <c r="T54" s="4">
        <v>7</v>
      </c>
      <c r="U54" s="4">
        <v>1.3</v>
      </c>
      <c r="V54" s="4">
        <v>3.7</v>
      </c>
    </row>
    <row r="55" spans="1:22" ht="14.25">
      <c r="A55" s="5">
        <v>1989</v>
      </c>
      <c r="B55" s="5">
        <v>5</v>
      </c>
      <c r="C55" s="4">
        <v>0.9</v>
      </c>
      <c r="D55" s="10">
        <f t="shared" si="1"/>
        <v>0.009000000000000001</v>
      </c>
      <c r="E55" s="10">
        <f t="shared" si="2"/>
        <v>0.015200000000000002</v>
      </c>
      <c r="F55" s="12">
        <f t="shared" si="3"/>
        <v>-0.30804248861911954</v>
      </c>
      <c r="G55" s="10">
        <f t="shared" si="0"/>
        <v>0.021480000000000006</v>
      </c>
      <c r="H55" s="4">
        <v>3.7</v>
      </c>
      <c r="I55" s="4">
        <v>2.7</v>
      </c>
      <c r="J55" s="4">
        <v>2.9</v>
      </c>
      <c r="K55" s="4">
        <v>2.2</v>
      </c>
      <c r="L55" s="4">
        <v>-1.4</v>
      </c>
      <c r="M55" s="4">
        <v>0.5</v>
      </c>
      <c r="N55" s="4">
        <v>2</v>
      </c>
      <c r="O55" s="4">
        <v>6.4</v>
      </c>
      <c r="P55" s="4">
        <v>-1.6</v>
      </c>
      <c r="Q55" s="4">
        <v>5.7</v>
      </c>
      <c r="R55" s="4">
        <v>3.6</v>
      </c>
      <c r="S55" s="4">
        <v>7.4</v>
      </c>
      <c r="T55" s="4">
        <v>10.3</v>
      </c>
      <c r="U55" s="4">
        <v>1.4</v>
      </c>
      <c r="V55" s="4">
        <v>4.3</v>
      </c>
    </row>
    <row r="56" spans="1:22" ht="14.25">
      <c r="A56" s="5">
        <v>1990</v>
      </c>
      <c r="B56" s="5">
        <v>5</v>
      </c>
      <c r="C56" s="4">
        <v>1.9</v>
      </c>
      <c r="D56" s="10">
        <f t="shared" si="1"/>
        <v>0.019</v>
      </c>
      <c r="E56" s="10">
        <f t="shared" si="2"/>
        <v>0.0158</v>
      </c>
      <c r="F56" s="12">
        <f t="shared" si="3"/>
        <v>-0.28072837632776904</v>
      </c>
      <c r="G56" s="10">
        <f t="shared" si="0"/>
        <v>0.021480000000000006</v>
      </c>
      <c r="H56" s="4">
        <v>1.5</v>
      </c>
      <c r="I56" s="4">
        <v>-0.4</v>
      </c>
      <c r="J56" s="4">
        <v>6.2</v>
      </c>
      <c r="K56" s="4">
        <v>0.7</v>
      </c>
      <c r="L56" s="4">
        <v>1.2</v>
      </c>
      <c r="M56" s="4">
        <v>-1.1</v>
      </c>
      <c r="N56" s="4">
        <v>4.2</v>
      </c>
      <c r="O56" s="4">
        <v>2</v>
      </c>
      <c r="P56" s="4">
        <v>0.8</v>
      </c>
      <c r="Q56" s="4">
        <v>5.8</v>
      </c>
      <c r="R56" s="4">
        <v>3.4</v>
      </c>
      <c r="S56" s="4">
        <v>5</v>
      </c>
      <c r="T56" s="4">
        <v>3.6</v>
      </c>
      <c r="U56" s="4">
        <v>0.8</v>
      </c>
      <c r="V56" s="4">
        <v>4.9</v>
      </c>
    </row>
    <row r="57" spans="1:22" ht="14.25">
      <c r="A57" s="5">
        <v>1991</v>
      </c>
      <c r="B57" s="5">
        <v>5</v>
      </c>
      <c r="C57" s="4">
        <v>1.8</v>
      </c>
      <c r="D57" s="10">
        <f t="shared" si="1"/>
        <v>0.018000000000000002</v>
      </c>
      <c r="E57" s="10">
        <f t="shared" si="2"/>
        <v>0.0134</v>
      </c>
      <c r="F57" s="12">
        <f t="shared" si="3"/>
        <v>-0.3899848254931712</v>
      </c>
      <c r="G57" s="10">
        <f t="shared" si="0"/>
        <v>0.021480000000000006</v>
      </c>
      <c r="H57" s="4">
        <v>-0.6</v>
      </c>
      <c r="I57" s="4">
        <v>-2.4</v>
      </c>
      <c r="J57" s="4">
        <v>5</v>
      </c>
      <c r="K57" s="4">
        <v>-1.7</v>
      </c>
      <c r="L57" s="4">
        <v>1.3</v>
      </c>
      <c r="M57" s="4">
        <v>-0.8</v>
      </c>
      <c r="N57" s="4">
        <v>3.1</v>
      </c>
      <c r="O57" s="4">
        <v>3.1</v>
      </c>
      <c r="P57" s="4">
        <v>0</v>
      </c>
      <c r="Q57" s="4">
        <v>2.5</v>
      </c>
      <c r="R57" s="4">
        <v>3.1</v>
      </c>
      <c r="S57" s="4">
        <v>2.5</v>
      </c>
      <c r="T57" s="4">
        <v>2.5</v>
      </c>
      <c r="U57" s="4">
        <v>1.1</v>
      </c>
      <c r="V57" s="4">
        <v>3.6</v>
      </c>
    </row>
    <row r="58" spans="1:22" ht="14.25">
      <c r="A58" s="5">
        <v>1992</v>
      </c>
      <c r="B58" s="5">
        <v>5</v>
      </c>
      <c r="C58" s="4">
        <v>4.3</v>
      </c>
      <c r="D58" s="10">
        <f t="shared" si="1"/>
        <v>0.043</v>
      </c>
      <c r="E58" s="10">
        <f t="shared" si="2"/>
        <v>0.020999999999999998</v>
      </c>
      <c r="F58" s="12">
        <f t="shared" si="3"/>
        <v>-0.04400606980273116</v>
      </c>
      <c r="G58" s="10">
        <f t="shared" si="0"/>
        <v>0.021480000000000006</v>
      </c>
      <c r="H58" s="4">
        <v>4.1</v>
      </c>
      <c r="I58" s="4">
        <v>-0.2</v>
      </c>
      <c r="J58" s="4">
        <v>6</v>
      </c>
      <c r="K58" s="4">
        <v>-0.5</v>
      </c>
      <c r="L58" s="4">
        <v>3.4</v>
      </c>
      <c r="M58" s="4">
        <v>0.3</v>
      </c>
      <c r="N58" s="4">
        <v>1.6</v>
      </c>
      <c r="O58" s="4">
        <v>1.7</v>
      </c>
      <c r="P58" s="4">
        <v>0</v>
      </c>
      <c r="Q58" s="4">
        <v>5.8</v>
      </c>
      <c r="R58" s="4">
        <v>1.7</v>
      </c>
      <c r="S58" s="4">
        <v>5.8</v>
      </c>
      <c r="T58" s="4">
        <v>5.8</v>
      </c>
      <c r="U58" s="4">
        <v>4.6</v>
      </c>
      <c r="V58" s="4">
        <v>2.5</v>
      </c>
    </row>
    <row r="59" spans="1:22" ht="14.25">
      <c r="A59" s="5">
        <v>1993</v>
      </c>
      <c r="B59" s="5">
        <v>5</v>
      </c>
      <c r="C59" s="4">
        <v>0.1</v>
      </c>
      <c r="D59" s="10">
        <f t="shared" si="1"/>
        <v>0.001</v>
      </c>
      <c r="E59" s="10">
        <f t="shared" si="2"/>
        <v>0.018</v>
      </c>
      <c r="F59" s="12">
        <f t="shared" si="3"/>
        <v>-0.18057663125948384</v>
      </c>
      <c r="G59" s="10">
        <f t="shared" si="0"/>
        <v>0.021480000000000006</v>
      </c>
      <c r="H59" s="4">
        <v>3.1</v>
      </c>
      <c r="I59" s="4">
        <v>3</v>
      </c>
      <c r="J59" s="4">
        <v>1.2</v>
      </c>
      <c r="K59" s="4">
        <v>2.4</v>
      </c>
      <c r="L59" s="4">
        <v>-1.2</v>
      </c>
      <c r="M59" s="4">
        <v>0.6</v>
      </c>
      <c r="N59" s="4">
        <v>1.1</v>
      </c>
      <c r="O59" s="4">
        <v>4.4</v>
      </c>
      <c r="P59" s="4">
        <v>-1.2</v>
      </c>
      <c r="Q59" s="4">
        <v>4.2</v>
      </c>
      <c r="R59" s="4">
        <v>2.3</v>
      </c>
      <c r="S59" s="4">
        <v>5.5</v>
      </c>
      <c r="T59" s="4">
        <v>7.6</v>
      </c>
      <c r="U59" s="4">
        <v>0.7</v>
      </c>
      <c r="V59" s="4">
        <v>2.5</v>
      </c>
    </row>
    <row r="60" spans="1:22" ht="14.25">
      <c r="A60" s="5">
        <v>1994</v>
      </c>
      <c r="B60" s="5">
        <v>5</v>
      </c>
      <c r="C60" s="4">
        <v>0.9</v>
      </c>
      <c r="D60" s="10">
        <f t="shared" si="1"/>
        <v>0.009000000000000001</v>
      </c>
      <c r="E60" s="10">
        <f t="shared" si="2"/>
        <v>0.018</v>
      </c>
      <c r="F60" s="12">
        <f t="shared" si="3"/>
        <v>-0.18057663125948384</v>
      </c>
      <c r="G60" s="10">
        <f t="shared" si="0"/>
        <v>0.021480000000000006</v>
      </c>
      <c r="H60" s="4">
        <v>4.6</v>
      </c>
      <c r="I60" s="4">
        <v>3.7</v>
      </c>
      <c r="J60" s="4">
        <v>1.2</v>
      </c>
      <c r="K60" s="4">
        <v>3.3</v>
      </c>
      <c r="L60" s="4">
        <v>-0.9</v>
      </c>
      <c r="M60" s="4">
        <v>0.4</v>
      </c>
      <c r="N60" s="4">
        <v>0.3</v>
      </c>
      <c r="O60" s="4">
        <v>4.4</v>
      </c>
      <c r="P60" s="4">
        <v>-1.5</v>
      </c>
      <c r="Q60" s="4">
        <v>4.9</v>
      </c>
      <c r="R60" s="4">
        <v>1.8</v>
      </c>
      <c r="S60" s="4">
        <v>6.6</v>
      </c>
      <c r="T60" s="4">
        <v>9.2</v>
      </c>
      <c r="U60" s="4">
        <v>1.3</v>
      </c>
      <c r="V60" s="4">
        <v>2.1</v>
      </c>
    </row>
    <row r="61" spans="1:22" ht="14.25">
      <c r="A61" s="5">
        <v>1995</v>
      </c>
      <c r="B61" s="5">
        <v>5</v>
      </c>
      <c r="C61" s="4">
        <v>0.7</v>
      </c>
      <c r="D61" s="10">
        <f t="shared" si="1"/>
        <v>0.006999999999999999</v>
      </c>
      <c r="E61" s="10">
        <f t="shared" si="2"/>
        <v>0.015600000000000003</v>
      </c>
      <c r="F61" s="12">
        <f t="shared" si="3"/>
        <v>-0.2898330804248858</v>
      </c>
      <c r="G61" s="10">
        <f t="shared" si="0"/>
        <v>0.021480000000000006</v>
      </c>
      <c r="H61" s="4">
        <v>3.5</v>
      </c>
      <c r="I61" s="4">
        <v>2.8</v>
      </c>
      <c r="J61" s="4">
        <v>2</v>
      </c>
      <c r="K61" s="4">
        <v>2.8</v>
      </c>
      <c r="L61" s="4">
        <v>-0.4</v>
      </c>
      <c r="M61" s="4">
        <v>-0.1</v>
      </c>
      <c r="N61" s="4">
        <v>1.3</v>
      </c>
      <c r="O61" s="4">
        <v>2.5</v>
      </c>
      <c r="P61" s="4">
        <v>-0.5</v>
      </c>
      <c r="Q61" s="4">
        <v>4.8</v>
      </c>
      <c r="R61" s="4">
        <v>1.8</v>
      </c>
      <c r="S61" s="4">
        <v>5.3</v>
      </c>
      <c r="T61" s="4">
        <v>6</v>
      </c>
      <c r="U61" s="4">
        <v>0.6</v>
      </c>
      <c r="V61" s="4">
        <v>2.4</v>
      </c>
    </row>
    <row r="62" spans="1:22" ht="14.25">
      <c r="A62" s="5">
        <v>1996</v>
      </c>
      <c r="B62" s="5">
        <v>5</v>
      </c>
      <c r="C62" s="4">
        <v>2.7</v>
      </c>
      <c r="D62" s="10">
        <f t="shared" si="1"/>
        <v>0.027000000000000003</v>
      </c>
      <c r="E62" s="10">
        <f t="shared" si="2"/>
        <v>0.0174</v>
      </c>
      <c r="F62" s="12">
        <f t="shared" si="3"/>
        <v>-0.20789074355083437</v>
      </c>
      <c r="G62" s="10">
        <f t="shared" si="0"/>
        <v>0.021480000000000006</v>
      </c>
      <c r="H62" s="4">
        <v>4.5</v>
      </c>
      <c r="I62" s="4">
        <v>1.8</v>
      </c>
      <c r="J62" s="4">
        <v>4.1</v>
      </c>
      <c r="K62" s="4">
        <v>2.4</v>
      </c>
      <c r="L62" s="4">
        <v>1.3</v>
      </c>
      <c r="M62" s="4">
        <v>-0.6</v>
      </c>
      <c r="N62" s="4">
        <v>1.4</v>
      </c>
      <c r="O62" s="4">
        <v>1.4</v>
      </c>
      <c r="P62" s="4">
        <v>0</v>
      </c>
      <c r="Q62" s="4">
        <v>5.9</v>
      </c>
      <c r="R62" s="4">
        <v>1.4</v>
      </c>
      <c r="S62" s="4">
        <v>6</v>
      </c>
      <c r="T62" s="4">
        <v>6</v>
      </c>
      <c r="U62" s="4">
        <v>2.1</v>
      </c>
      <c r="V62" s="4">
        <v>2.7</v>
      </c>
    </row>
    <row r="63" spans="1:22" ht="14.25">
      <c r="A63" s="5">
        <v>1997</v>
      </c>
      <c r="B63" s="5">
        <v>5</v>
      </c>
      <c r="C63" s="4">
        <v>1.6</v>
      </c>
      <c r="D63" s="10">
        <f t="shared" si="1"/>
        <v>0.016</v>
      </c>
      <c r="E63" s="10">
        <f t="shared" si="2"/>
        <v>0.012</v>
      </c>
      <c r="F63" s="12">
        <f t="shared" si="3"/>
        <v>-0.45371775417298915</v>
      </c>
      <c r="G63" s="10">
        <f t="shared" si="0"/>
        <v>0.021480000000000006</v>
      </c>
      <c r="H63" s="4">
        <v>5.2</v>
      </c>
      <c r="I63" s="4">
        <v>3.5</v>
      </c>
      <c r="J63" s="4">
        <v>3.5</v>
      </c>
      <c r="K63" s="4">
        <v>2.8</v>
      </c>
      <c r="L63" s="4">
        <v>1.3</v>
      </c>
      <c r="M63" s="4">
        <v>0.7</v>
      </c>
      <c r="N63" s="4">
        <v>1.8</v>
      </c>
      <c r="O63" s="4">
        <v>1.5</v>
      </c>
      <c r="P63" s="4">
        <v>0.1</v>
      </c>
      <c r="Q63" s="4">
        <v>7.1</v>
      </c>
      <c r="R63" s="4">
        <v>1.7</v>
      </c>
      <c r="S63" s="4">
        <v>7</v>
      </c>
      <c r="T63" s="4">
        <v>6.8</v>
      </c>
      <c r="U63" s="4">
        <v>2.3</v>
      </c>
      <c r="V63" s="4">
        <v>2.2</v>
      </c>
    </row>
    <row r="64" spans="1:22" ht="14.25">
      <c r="A64" s="5">
        <v>1998</v>
      </c>
      <c r="B64" s="5">
        <v>5</v>
      </c>
      <c r="C64" s="4">
        <v>3</v>
      </c>
      <c r="D64" s="10">
        <f t="shared" si="1"/>
        <v>0.03</v>
      </c>
      <c r="E64" s="10">
        <f t="shared" si="2"/>
        <v>0.0178</v>
      </c>
      <c r="F64" s="12">
        <f t="shared" si="3"/>
        <v>-0.18968133535660062</v>
      </c>
      <c r="G64" s="10">
        <f t="shared" si="0"/>
        <v>0.021480000000000006</v>
      </c>
      <c r="H64" s="4">
        <v>5.3</v>
      </c>
      <c r="I64" s="4">
        <v>2.2</v>
      </c>
      <c r="J64" s="4">
        <v>5.8</v>
      </c>
      <c r="K64" s="4">
        <v>2.3</v>
      </c>
      <c r="L64" s="4">
        <v>4.4</v>
      </c>
      <c r="M64" s="4">
        <v>-0.1</v>
      </c>
      <c r="N64" s="4">
        <v>2.7</v>
      </c>
      <c r="O64" s="4">
        <v>-2.6</v>
      </c>
      <c r="P64" s="4">
        <v>2.1</v>
      </c>
      <c r="Q64" s="4">
        <v>8.1</v>
      </c>
      <c r="R64" s="4">
        <v>0.6</v>
      </c>
      <c r="S64" s="4">
        <v>5.9</v>
      </c>
      <c r="T64" s="4">
        <v>2.5</v>
      </c>
      <c r="U64" s="4">
        <v>2.9</v>
      </c>
      <c r="V64" s="4">
        <v>1.4</v>
      </c>
    </row>
    <row r="65" spans="1:22" ht="14.25">
      <c r="A65" s="5">
        <v>1999</v>
      </c>
      <c r="B65" s="5">
        <v>5</v>
      </c>
      <c r="C65" s="4">
        <v>3.3</v>
      </c>
      <c r="D65" s="10">
        <f t="shared" si="1"/>
        <v>0.033</v>
      </c>
      <c r="E65" s="10">
        <f t="shared" si="2"/>
        <v>0.022600000000000002</v>
      </c>
      <c r="F65" s="12">
        <f t="shared" si="3"/>
        <v>0.028831562974203806</v>
      </c>
      <c r="G65" s="10">
        <f t="shared" si="0"/>
        <v>0.021480000000000006</v>
      </c>
      <c r="H65" s="4">
        <v>5.6</v>
      </c>
      <c r="I65" s="4">
        <v>2.2</v>
      </c>
      <c r="J65" s="4">
        <v>4.2</v>
      </c>
      <c r="K65" s="4">
        <v>1.8</v>
      </c>
      <c r="L65" s="4">
        <v>2</v>
      </c>
      <c r="M65" s="4">
        <v>0.4</v>
      </c>
      <c r="N65" s="4">
        <v>0.9</v>
      </c>
      <c r="O65" s="4">
        <v>1</v>
      </c>
      <c r="P65" s="4">
        <v>0</v>
      </c>
      <c r="Q65" s="4">
        <v>6.5</v>
      </c>
      <c r="R65" s="4">
        <v>0.9</v>
      </c>
      <c r="S65" s="4">
        <v>6.5</v>
      </c>
      <c r="T65" s="4">
        <v>6.6</v>
      </c>
      <c r="U65" s="4">
        <v>3.7</v>
      </c>
      <c r="V65" s="4">
        <v>2.1</v>
      </c>
    </row>
    <row r="66" spans="1:22" ht="14.25">
      <c r="A66" s="5">
        <v>2000</v>
      </c>
      <c r="B66" s="5">
        <v>5</v>
      </c>
      <c r="C66" s="4">
        <v>3.3</v>
      </c>
      <c r="D66" s="10">
        <f t="shared" si="1"/>
        <v>0.033</v>
      </c>
      <c r="E66" s="10">
        <f t="shared" si="2"/>
        <v>0.027800000000000002</v>
      </c>
      <c r="F66" s="12">
        <f t="shared" si="3"/>
        <v>0.2655538694992418</v>
      </c>
      <c r="G66" s="10">
        <f t="shared" si="0"/>
        <v>0.021480000000000006</v>
      </c>
      <c r="H66" s="4">
        <v>4.4</v>
      </c>
      <c r="I66" s="4">
        <v>1</v>
      </c>
      <c r="J66" s="4">
        <v>7.4</v>
      </c>
      <c r="K66" s="4">
        <v>1.8</v>
      </c>
      <c r="L66" s="4">
        <v>3.9</v>
      </c>
      <c r="M66" s="4">
        <v>-0.7</v>
      </c>
      <c r="N66" s="4">
        <v>4</v>
      </c>
      <c r="O66" s="4">
        <v>-1.3</v>
      </c>
      <c r="P66" s="4">
        <v>2</v>
      </c>
      <c r="Q66" s="4">
        <v>8.5</v>
      </c>
      <c r="R66" s="4">
        <v>2</v>
      </c>
      <c r="S66" s="4">
        <v>6.4</v>
      </c>
      <c r="T66" s="4">
        <v>3</v>
      </c>
      <c r="U66" s="4">
        <v>2.6</v>
      </c>
      <c r="V66" s="4">
        <v>3.4</v>
      </c>
    </row>
    <row r="67" spans="1:22" ht="14.25">
      <c r="A67" s="5">
        <v>2001</v>
      </c>
      <c r="B67" s="5">
        <v>5</v>
      </c>
      <c r="C67" s="4">
        <v>2.7</v>
      </c>
      <c r="D67" s="10">
        <f t="shared" si="1"/>
        <v>0.027000000000000003</v>
      </c>
      <c r="E67" s="10">
        <f t="shared" si="2"/>
        <v>0.027800000000000002</v>
      </c>
      <c r="F67" s="12">
        <f t="shared" si="3"/>
        <v>0.2655538694992418</v>
      </c>
      <c r="G67" s="10">
        <f t="shared" si="0"/>
        <v>0.021480000000000006</v>
      </c>
      <c r="H67" s="4">
        <v>0.7</v>
      </c>
      <c r="I67" s="4">
        <v>-1.9</v>
      </c>
      <c r="J67" s="4">
        <v>4.4</v>
      </c>
      <c r="K67" s="4">
        <v>-0.6</v>
      </c>
      <c r="L67" s="4">
        <v>1.5</v>
      </c>
      <c r="M67" s="4">
        <v>-1.4</v>
      </c>
      <c r="N67" s="4">
        <v>1.6</v>
      </c>
      <c r="O67" s="4">
        <v>1.8</v>
      </c>
      <c r="P67" s="4">
        <v>-0.1</v>
      </c>
      <c r="Q67" s="4">
        <v>2.3</v>
      </c>
      <c r="R67" s="4">
        <v>1.7</v>
      </c>
      <c r="S67" s="4">
        <v>2.4</v>
      </c>
      <c r="T67" s="4">
        <v>2.6</v>
      </c>
      <c r="U67" s="4">
        <v>1.3</v>
      </c>
      <c r="V67" s="4">
        <v>2.8</v>
      </c>
    </row>
    <row r="68" spans="1:22" ht="14.25">
      <c r="A68" s="5">
        <v>2002</v>
      </c>
      <c r="B68" s="5">
        <v>5</v>
      </c>
      <c r="C68" s="4">
        <v>4.3</v>
      </c>
      <c r="D68" s="10">
        <f t="shared" si="1"/>
        <v>0.043</v>
      </c>
      <c r="E68" s="10">
        <f t="shared" si="2"/>
        <v>0.03319999999999999</v>
      </c>
      <c r="F68" s="12">
        <f t="shared" si="3"/>
        <v>0.5113808801213963</v>
      </c>
      <c r="G68" s="10">
        <f t="shared" si="0"/>
        <v>0.021480000000000006</v>
      </c>
      <c r="H68" s="4">
        <v>1.8</v>
      </c>
      <c r="I68" s="4">
        <v>-2.5</v>
      </c>
      <c r="J68" s="4">
        <v>2.3</v>
      </c>
      <c r="K68" s="4">
        <v>-2.3</v>
      </c>
      <c r="L68" s="4">
        <v>0.7</v>
      </c>
      <c r="M68" s="4">
        <v>-0.2</v>
      </c>
      <c r="N68" s="4">
        <v>-2</v>
      </c>
      <c r="O68" s="4">
        <v>5.6</v>
      </c>
      <c r="P68" s="4">
        <v>-2.8</v>
      </c>
      <c r="Q68" s="4">
        <v>-0.2</v>
      </c>
      <c r="R68" s="4">
        <v>0.8</v>
      </c>
      <c r="S68" s="4">
        <v>2.6</v>
      </c>
      <c r="T68" s="4">
        <v>7.4</v>
      </c>
      <c r="U68" s="4">
        <v>4.1</v>
      </c>
      <c r="V68" s="4">
        <v>1.6</v>
      </c>
    </row>
    <row r="69" spans="1:22" ht="14.25">
      <c r="A69" s="5">
        <v>2003</v>
      </c>
      <c r="B69" s="5">
        <v>5</v>
      </c>
      <c r="C69" s="4">
        <v>3.7</v>
      </c>
      <c r="D69" s="10">
        <f t="shared" si="1"/>
        <v>0.037000000000000005</v>
      </c>
      <c r="E69" s="10">
        <f t="shared" si="2"/>
        <v>0.034600000000000006</v>
      </c>
      <c r="F69" s="12">
        <f t="shared" si="3"/>
        <v>0.5751138088012148</v>
      </c>
      <c r="G69" s="10">
        <f t="shared" si="0"/>
        <v>0.021480000000000006</v>
      </c>
      <c r="H69" s="4">
        <v>3.1</v>
      </c>
      <c r="I69" s="4">
        <v>-0.5</v>
      </c>
      <c r="J69" s="4">
        <v>3.7</v>
      </c>
      <c r="K69" s="4">
        <v>-0.1</v>
      </c>
      <c r="L69" s="4">
        <v>1.5</v>
      </c>
      <c r="M69" s="4">
        <v>-0.5</v>
      </c>
      <c r="N69" s="4">
        <v>0.1</v>
      </c>
      <c r="O69" s="4">
        <v>3.2</v>
      </c>
      <c r="P69" s="4">
        <v>-1.2</v>
      </c>
      <c r="Q69" s="4">
        <v>3.2</v>
      </c>
      <c r="R69" s="4">
        <v>1.3</v>
      </c>
      <c r="S69" s="4">
        <v>4.4</v>
      </c>
      <c r="T69" s="4">
        <v>6.4</v>
      </c>
      <c r="U69" s="4">
        <v>3.2</v>
      </c>
      <c r="V69" s="4">
        <v>2.2</v>
      </c>
    </row>
    <row r="70" spans="1:22" ht="14.25">
      <c r="A70" s="5">
        <v>2004</v>
      </c>
      <c r="B70" s="5">
        <v>5</v>
      </c>
      <c r="C70" s="4">
        <v>3.1</v>
      </c>
      <c r="D70" s="10">
        <f t="shared" si="1"/>
        <v>0.031</v>
      </c>
      <c r="E70" s="10">
        <f t="shared" si="2"/>
        <v>0.0342</v>
      </c>
      <c r="F70" s="12">
        <f t="shared" si="3"/>
        <v>0.5569044006069809</v>
      </c>
      <c r="G70" s="10">
        <f t="shared" si="0"/>
        <v>0.021480000000000006</v>
      </c>
      <c r="H70" s="4">
        <v>4.5</v>
      </c>
      <c r="I70" s="4">
        <v>1.3</v>
      </c>
      <c r="J70" s="4">
        <v>4.5</v>
      </c>
      <c r="K70" s="4">
        <v>1.4</v>
      </c>
      <c r="L70" s="4">
        <v>1.8</v>
      </c>
      <c r="M70" s="4">
        <v>0</v>
      </c>
      <c r="N70" s="4">
        <v>1.4</v>
      </c>
      <c r="O70" s="4">
        <v>3.2</v>
      </c>
      <c r="P70" s="4">
        <v>-0.7</v>
      </c>
      <c r="Q70" s="4">
        <v>5.9</v>
      </c>
      <c r="R70" s="4">
        <v>2.1</v>
      </c>
      <c r="S70" s="4">
        <v>6.7</v>
      </c>
      <c r="T70" s="4">
        <v>7.8</v>
      </c>
      <c r="U70" s="4">
        <v>3.1</v>
      </c>
      <c r="V70" s="4">
        <v>2.7</v>
      </c>
    </row>
    <row r="71" spans="1:22" ht="14.25">
      <c r="A71" s="5">
        <v>2005</v>
      </c>
      <c r="B71" s="5">
        <v>5</v>
      </c>
      <c r="C71" s="4">
        <v>2.1</v>
      </c>
      <c r="D71" s="10">
        <f t="shared" si="1"/>
        <v>0.021</v>
      </c>
      <c r="E71" s="10">
        <f t="shared" si="2"/>
        <v>0.0318</v>
      </c>
      <c r="F71" s="12">
        <f t="shared" si="3"/>
        <v>0.44764795144157876</v>
      </c>
      <c r="G71" s="10">
        <f t="shared" si="0"/>
        <v>0.021480000000000006</v>
      </c>
      <c r="H71" s="4">
        <v>3.8</v>
      </c>
      <c r="I71" s="4">
        <v>1.7</v>
      </c>
      <c r="J71" s="4">
        <v>3.6</v>
      </c>
      <c r="K71" s="4">
        <v>1.8</v>
      </c>
      <c r="L71" s="4">
        <v>0.2</v>
      </c>
      <c r="M71" s="4">
        <v>-0.2</v>
      </c>
      <c r="N71" s="4">
        <v>1.6</v>
      </c>
      <c r="O71" s="4">
        <v>6.1</v>
      </c>
      <c r="P71" s="4">
        <v>-1.8</v>
      </c>
      <c r="Q71" s="4">
        <v>5.4</v>
      </c>
      <c r="R71" s="4">
        <v>3.4</v>
      </c>
      <c r="S71" s="4">
        <v>7.3</v>
      </c>
      <c r="T71" s="4">
        <v>10.1</v>
      </c>
      <c r="U71" s="4">
        <v>1.9</v>
      </c>
      <c r="V71" s="4">
        <v>3.4</v>
      </c>
    </row>
    <row r="72" spans="1:22" ht="14.25">
      <c r="A72" s="5">
        <v>2006</v>
      </c>
      <c r="B72" s="5">
        <v>5</v>
      </c>
      <c r="C72" s="4">
        <v>0.9</v>
      </c>
      <c r="D72" s="10">
        <f t="shared" si="1"/>
        <v>0.009000000000000001</v>
      </c>
      <c r="E72" s="10">
        <f t="shared" si="2"/>
        <v>0.028200000000000003</v>
      </c>
      <c r="F72" s="12">
        <f t="shared" si="3"/>
        <v>0.28376327769347554</v>
      </c>
      <c r="G72" s="10">
        <f t="shared" si="0"/>
        <v>0.021480000000000006</v>
      </c>
      <c r="H72" s="4">
        <v>3.2</v>
      </c>
      <c r="I72" s="4">
        <v>2.2</v>
      </c>
      <c r="J72" s="4">
        <v>3.9</v>
      </c>
      <c r="K72" s="4">
        <v>2</v>
      </c>
      <c r="L72" s="4">
        <v>0.7</v>
      </c>
      <c r="M72" s="4">
        <v>0.3</v>
      </c>
      <c r="N72" s="4">
        <v>3</v>
      </c>
      <c r="O72" s="4">
        <v>2.6</v>
      </c>
      <c r="P72" s="4">
        <v>0.1</v>
      </c>
      <c r="Q72" s="4">
        <v>6.2</v>
      </c>
      <c r="R72" s="4">
        <v>2.8</v>
      </c>
      <c r="S72" s="4">
        <v>6.1</v>
      </c>
      <c r="T72" s="4">
        <v>5.9</v>
      </c>
      <c r="U72" s="4">
        <v>1.2</v>
      </c>
      <c r="V72" s="4">
        <v>3.2</v>
      </c>
    </row>
    <row r="73" spans="1:22" ht="14.25">
      <c r="A73" s="5">
        <v>2007</v>
      </c>
      <c r="B73" s="5">
        <v>5</v>
      </c>
      <c r="C73" s="4">
        <v>1.6</v>
      </c>
      <c r="D73" s="10">
        <f t="shared" si="1"/>
        <v>0.016</v>
      </c>
      <c r="E73" s="10">
        <f t="shared" si="2"/>
        <v>0.0228</v>
      </c>
      <c r="F73" s="12">
        <f t="shared" si="3"/>
        <v>0.0379362670713206</v>
      </c>
      <c r="G73" s="10">
        <f t="shared" si="0"/>
        <v>0.021480000000000006</v>
      </c>
      <c r="H73" s="4">
        <v>2.3</v>
      </c>
      <c r="I73" s="4">
        <v>0.7</v>
      </c>
      <c r="J73" s="4">
        <v>4.3</v>
      </c>
      <c r="K73" s="4">
        <v>0.9</v>
      </c>
      <c r="L73" s="4">
        <v>1.4</v>
      </c>
      <c r="M73" s="4">
        <v>-0.2</v>
      </c>
      <c r="N73" s="4">
        <v>2.7</v>
      </c>
      <c r="O73" s="4">
        <v>1.1</v>
      </c>
      <c r="P73" s="4">
        <v>0.6</v>
      </c>
      <c r="Q73" s="4">
        <v>5</v>
      </c>
      <c r="R73" s="4">
        <v>2</v>
      </c>
      <c r="S73" s="4">
        <v>4.4</v>
      </c>
      <c r="T73" s="4">
        <v>3.4</v>
      </c>
      <c r="U73" s="4">
        <v>1.4</v>
      </c>
      <c r="V73" s="4">
        <v>2.8</v>
      </c>
    </row>
    <row r="74" spans="1:22" ht="14.25">
      <c r="A74" s="5">
        <v>2008</v>
      </c>
      <c r="B74" s="5">
        <v>5</v>
      </c>
      <c r="C74" s="4">
        <v>0.7</v>
      </c>
      <c r="D74" s="10">
        <f t="shared" si="1"/>
        <v>0.006999999999999999</v>
      </c>
      <c r="E74" s="10">
        <f t="shared" si="2"/>
        <v>0.016800000000000002</v>
      </c>
      <c r="F74" s="12">
        <f t="shared" si="3"/>
        <v>-0.23520485584218473</v>
      </c>
      <c r="G74" s="10">
        <f t="shared" si="0"/>
        <v>0.021480000000000006</v>
      </c>
      <c r="H74" s="4">
        <v>-1.3</v>
      </c>
      <c r="I74" s="4">
        <v>-2</v>
      </c>
      <c r="J74" s="4">
        <v>2.7</v>
      </c>
      <c r="K74" s="4">
        <v>-1.5</v>
      </c>
      <c r="L74" s="4">
        <v>-1.1</v>
      </c>
      <c r="M74" s="4">
        <v>-0.6</v>
      </c>
      <c r="N74" s="4">
        <v>1.9</v>
      </c>
      <c r="O74" s="4">
        <v>0.9</v>
      </c>
      <c r="P74" s="4">
        <v>0.4</v>
      </c>
      <c r="Q74" s="4">
        <v>0.6</v>
      </c>
      <c r="R74" s="4">
        <v>1.5</v>
      </c>
      <c r="S74" s="4">
        <v>0.2</v>
      </c>
      <c r="T74" s="4">
        <v>-0.4</v>
      </c>
      <c r="U74" s="4">
        <v>0.2</v>
      </c>
      <c r="V74" s="4">
        <v>3.8</v>
      </c>
    </row>
    <row r="75" spans="1:22" ht="14.25">
      <c r="A75" s="5">
        <v>2009</v>
      </c>
      <c r="B75" s="5">
        <v>5</v>
      </c>
      <c r="C75" s="4">
        <v>3.1</v>
      </c>
      <c r="D75" s="10">
        <f t="shared" si="1"/>
        <v>0.031</v>
      </c>
      <c r="E75" s="10">
        <f t="shared" si="2"/>
        <v>0.0168</v>
      </c>
      <c r="F75" s="12">
        <f t="shared" si="3"/>
        <v>-0.2352048558421849</v>
      </c>
      <c r="G75" s="10">
        <f t="shared" si="0"/>
        <v>0.021480000000000006</v>
      </c>
      <c r="H75" s="4">
        <v>-4.3</v>
      </c>
      <c r="I75" s="4">
        <v>-7.2</v>
      </c>
      <c r="J75" s="4">
        <v>1</v>
      </c>
      <c r="K75" s="4">
        <v>-5.7</v>
      </c>
      <c r="L75" s="4">
        <v>1.4</v>
      </c>
      <c r="M75" s="4">
        <v>-1.6</v>
      </c>
      <c r="N75" s="4">
        <v>-2</v>
      </c>
      <c r="O75" s="4">
        <v>4.4</v>
      </c>
      <c r="P75" s="4">
        <v>-2.6</v>
      </c>
      <c r="Q75" s="4">
        <v>-6.2</v>
      </c>
      <c r="R75" s="4">
        <v>0.6</v>
      </c>
      <c r="S75" s="4">
        <v>-3.7</v>
      </c>
      <c r="T75" s="4">
        <v>0</v>
      </c>
      <c r="U75" s="4">
        <v>1.5</v>
      </c>
      <c r="V75" s="4">
        <v>-0.3</v>
      </c>
    </row>
    <row r="76" spans="1:22" ht="14.25">
      <c r="A76" s="5">
        <v>2010</v>
      </c>
      <c r="B76" s="5">
        <v>5</v>
      </c>
      <c r="C76" s="4">
        <v>3.3</v>
      </c>
      <c r="D76" s="10">
        <f t="shared" si="1"/>
        <v>0.033</v>
      </c>
      <c r="E76" s="10">
        <f t="shared" si="2"/>
        <v>0.019200000000000002</v>
      </c>
      <c r="F76" s="12">
        <f t="shared" si="3"/>
        <v>-0.12594840667678261</v>
      </c>
      <c r="G76" s="10">
        <f t="shared" si="0"/>
        <v>0.021480000000000006</v>
      </c>
      <c r="H76" s="4">
        <v>3.2</v>
      </c>
      <c r="I76" s="4">
        <v>-0.1</v>
      </c>
      <c r="J76" s="4">
        <v>1.9</v>
      </c>
      <c r="K76" s="4">
        <v>-1.2</v>
      </c>
      <c r="L76" s="4">
        <v>0.3</v>
      </c>
      <c r="M76" s="4">
        <v>1.1</v>
      </c>
      <c r="N76" s="4">
        <v>-1.3</v>
      </c>
      <c r="O76" s="4">
        <v>4.2</v>
      </c>
      <c r="P76" s="4">
        <v>-2.3</v>
      </c>
      <c r="Q76" s="4">
        <v>1.8</v>
      </c>
      <c r="R76" s="4">
        <v>1</v>
      </c>
      <c r="S76" s="4">
        <v>4.2</v>
      </c>
      <c r="T76" s="4">
        <v>7.5</v>
      </c>
      <c r="U76" s="4">
        <v>4.4</v>
      </c>
      <c r="V76" s="4">
        <v>1.6</v>
      </c>
    </row>
    <row r="77" spans="1:22" ht="14.25">
      <c r="A77" s="5">
        <v>2011</v>
      </c>
      <c r="B77" s="5">
        <v>5</v>
      </c>
      <c r="C77" s="4">
        <v>0.1</v>
      </c>
      <c r="D77" s="10">
        <f t="shared" si="1"/>
        <v>0.001</v>
      </c>
      <c r="E77" s="10">
        <f t="shared" si="2"/>
        <v>0.017599999999999998</v>
      </c>
      <c r="F77" s="12">
        <f t="shared" si="3"/>
        <v>-0.19878603945371756</v>
      </c>
      <c r="G77" s="10">
        <f t="shared" si="0"/>
        <v>0.021480000000000006</v>
      </c>
      <c r="H77" s="4">
        <v>2.2</v>
      </c>
      <c r="I77" s="4">
        <v>2.1</v>
      </c>
      <c r="J77" s="4">
        <v>2.2</v>
      </c>
      <c r="K77" s="4">
        <v>1.6</v>
      </c>
      <c r="L77" s="4">
        <v>-0.9</v>
      </c>
      <c r="M77" s="4">
        <v>0.5</v>
      </c>
      <c r="N77" s="4">
        <v>2.1</v>
      </c>
      <c r="O77" s="4">
        <v>1.4</v>
      </c>
      <c r="P77" s="4">
        <v>0.3</v>
      </c>
      <c r="Q77" s="4">
        <v>4.3</v>
      </c>
      <c r="R77" s="4">
        <v>1.8</v>
      </c>
      <c r="S77" s="4">
        <v>4</v>
      </c>
      <c r="T77" s="4">
        <v>3.7</v>
      </c>
      <c r="U77" s="4">
        <v>0.6</v>
      </c>
      <c r="V77" s="4">
        <v>3.2</v>
      </c>
    </row>
    <row r="78" spans="1:22" ht="14.25">
      <c r="A78" s="5">
        <v>2012</v>
      </c>
      <c r="B78" s="5">
        <v>5</v>
      </c>
      <c r="C78" s="4">
        <v>0.9</v>
      </c>
      <c r="D78" s="10">
        <f t="shared" si="1"/>
        <v>0.009000000000000001</v>
      </c>
      <c r="E78" s="10">
        <f t="shared" si="2"/>
        <v>0.016200000000000003</v>
      </c>
      <c r="F78" s="12">
        <f t="shared" si="3"/>
        <v>-0.26251896813353526</v>
      </c>
      <c r="G78" s="10">
        <f>AVERAGE(D$26:D$75)</f>
        <v>0.021480000000000006</v>
      </c>
      <c r="H78" s="4">
        <v>3.1</v>
      </c>
      <c r="I78" s="4">
        <v>2.2</v>
      </c>
      <c r="J78" s="4">
        <v>2.7</v>
      </c>
      <c r="K78" s="4">
        <v>2</v>
      </c>
      <c r="L78" s="4">
        <v>0.6</v>
      </c>
      <c r="M78" s="4">
        <v>0.2</v>
      </c>
      <c r="N78" s="4">
        <v>1.7</v>
      </c>
      <c r="O78" s="4">
        <v>2.1</v>
      </c>
      <c r="P78" s="4">
        <v>-0.2</v>
      </c>
      <c r="Q78" s="4">
        <v>4.9</v>
      </c>
      <c r="R78" s="4">
        <v>1.9</v>
      </c>
      <c r="S78" s="4">
        <v>5.1</v>
      </c>
      <c r="T78" s="4">
        <v>5.3</v>
      </c>
      <c r="U78" s="4">
        <v>1.1</v>
      </c>
      <c r="V78" s="4">
        <v>2.1</v>
      </c>
    </row>
    <row r="79" spans="1:22" ht="14.25">
      <c r="A79" s="5">
        <v>2013</v>
      </c>
      <c r="B79" s="5">
        <v>5</v>
      </c>
      <c r="C79" s="4">
        <v>0.3</v>
      </c>
      <c r="D79" s="10">
        <f>C79/100</f>
        <v>0.003</v>
      </c>
      <c r="E79" s="10">
        <f t="shared" si="2"/>
        <v>0.015400000000000002</v>
      </c>
      <c r="F79" s="12">
        <f t="shared" si="3"/>
        <v>-0.2989377845220027</v>
      </c>
      <c r="G79" s="10">
        <f>AVERAGE(D$26:D$75)</f>
        <v>0.021480000000000006</v>
      </c>
      <c r="H79" s="4">
        <v>2</v>
      </c>
      <c r="I79" s="4">
        <v>1.7</v>
      </c>
      <c r="J79" s="4">
        <v>1.2</v>
      </c>
      <c r="K79" s="4">
        <v>1.8</v>
      </c>
      <c r="L79" s="4">
        <v>-0.3</v>
      </c>
      <c r="M79" s="4">
        <v>-0.1</v>
      </c>
      <c r="N79" s="4">
        <v>0.9</v>
      </c>
      <c r="O79" s="4">
        <v>2.4</v>
      </c>
      <c r="P79" s="4">
        <v>-0.6</v>
      </c>
      <c r="Q79" s="4">
        <v>2.9</v>
      </c>
      <c r="R79" s="4">
        <v>1.5</v>
      </c>
      <c r="S79" s="4">
        <v>3.5</v>
      </c>
      <c r="T79" s="4">
        <v>4.4</v>
      </c>
      <c r="U79" s="4">
        <v>0.2</v>
      </c>
      <c r="V79" s="4">
        <v>1.5</v>
      </c>
    </row>
    <row r="80" spans="1:22" ht="14.25">
      <c r="A80" s="5">
        <v>2014</v>
      </c>
      <c r="B80" s="5">
        <v>5</v>
      </c>
      <c r="C80" s="4">
        <v>0.8</v>
      </c>
      <c r="D80" s="10">
        <f>C80/100</f>
        <v>0.008</v>
      </c>
      <c r="E80" s="10">
        <f t="shared" si="2"/>
        <v>0.0108</v>
      </c>
      <c r="F80" s="12">
        <f t="shared" si="3"/>
        <v>-0.5083459787556902</v>
      </c>
      <c r="G80" s="10">
        <f>AVERAGE(D$26:D$75)</f>
        <v>0.021480000000000006</v>
      </c>
      <c r="H80" s="4">
        <v>3</v>
      </c>
      <c r="I80" s="4">
        <v>2.2</v>
      </c>
      <c r="J80" s="4">
        <v>2.8</v>
      </c>
      <c r="K80" s="4">
        <v>2</v>
      </c>
      <c r="L80" s="4">
        <v>1.1</v>
      </c>
      <c r="M80" s="4">
        <v>0.2</v>
      </c>
      <c r="N80" s="4">
        <v>2</v>
      </c>
      <c r="O80" s="4">
        <v>1.3</v>
      </c>
      <c r="P80" s="4">
        <v>0.3</v>
      </c>
      <c r="Q80" s="4">
        <v>5.1</v>
      </c>
      <c r="R80" s="4">
        <v>1.7</v>
      </c>
      <c r="S80" s="4">
        <v>4.8</v>
      </c>
      <c r="T80" s="4">
        <v>4.4</v>
      </c>
      <c r="U80" s="4">
        <v>1</v>
      </c>
      <c r="V80" s="4">
        <v>1.6</v>
      </c>
    </row>
    <row r="81" spans="1:22" ht="14.25">
      <c r="A81" s="5">
        <v>2015</v>
      </c>
      <c r="B81" s="5">
        <v>5</v>
      </c>
      <c r="C81" s="4">
        <v>0.9</v>
      </c>
      <c r="D81" s="10">
        <f>C81/100</f>
        <v>0.009000000000000001</v>
      </c>
      <c r="E81" s="10">
        <f t="shared" si="2"/>
        <v>0.006</v>
      </c>
      <c r="F81" s="12">
        <f t="shared" si="3"/>
        <v>-0.7268588770864945</v>
      </c>
      <c r="G81" s="10">
        <f>AVERAGE(D$26:D$75)</f>
        <v>0.021480000000000006</v>
      </c>
      <c r="H81" s="4">
        <v>3.1</v>
      </c>
      <c r="I81" s="4">
        <v>2.1</v>
      </c>
      <c r="J81" s="4">
        <v>2.9</v>
      </c>
      <c r="K81" s="4">
        <v>2.2</v>
      </c>
      <c r="L81" s="4">
        <v>2.8</v>
      </c>
      <c r="M81" s="4">
        <v>-0.1</v>
      </c>
      <c r="N81" s="4">
        <v>2</v>
      </c>
      <c r="O81" s="4">
        <v>-0.4</v>
      </c>
      <c r="P81" s="4">
        <v>1</v>
      </c>
      <c r="Q81" s="4">
        <v>5.1</v>
      </c>
      <c r="R81" s="4">
        <v>1</v>
      </c>
      <c r="S81" s="4">
        <v>4.1</v>
      </c>
      <c r="T81" s="4">
        <v>2.7</v>
      </c>
      <c r="U81" s="4">
        <v>0.8</v>
      </c>
      <c r="V81" s="4">
        <v>0.1</v>
      </c>
    </row>
    <row r="82" spans="1:22" ht="14.25">
      <c r="A82" s="5">
        <v>2016</v>
      </c>
      <c r="B82" s="5">
        <v>5</v>
      </c>
      <c r="C82" s="4">
        <v>0.2</v>
      </c>
      <c r="D82" s="10">
        <f>C82/100</f>
        <v>0.002</v>
      </c>
      <c r="E82" s="10">
        <f t="shared" si="2"/>
        <v>0.0062</v>
      </c>
      <c r="F82" s="12">
        <f t="shared" si="3"/>
        <v>-0.7177541729893777</v>
      </c>
      <c r="G82" s="10">
        <f>AVERAGE(D$26:D$75)</f>
        <v>0.021480000000000006</v>
      </c>
      <c r="H82" s="4">
        <v>1.7</v>
      </c>
      <c r="I82" s="4">
        <v>1.5</v>
      </c>
      <c r="J82" s="4">
        <v>2.8</v>
      </c>
      <c r="K82" s="4">
        <v>1.8</v>
      </c>
      <c r="L82" s="4">
        <v>1.5</v>
      </c>
      <c r="M82" s="4">
        <v>-0.3</v>
      </c>
      <c r="N82" s="4">
        <v>2.6</v>
      </c>
      <c r="O82" s="4">
        <v>-0.6</v>
      </c>
      <c r="P82" s="4">
        <v>1.3</v>
      </c>
      <c r="Q82" s="4">
        <v>4.3</v>
      </c>
      <c r="R82" s="4">
        <v>1.2</v>
      </c>
      <c r="S82" s="4">
        <v>2.9</v>
      </c>
      <c r="T82" s="4">
        <v>1.1</v>
      </c>
      <c r="U82" s="4">
        <v>-0.1</v>
      </c>
      <c r="V82" s="4">
        <v>1.3</v>
      </c>
    </row>
  </sheetData>
  <sheetProtection/>
  <mergeCells count="2">
    <mergeCell ref="A3:C3"/>
    <mergeCell ref="A1:I1"/>
  </mergeCells>
  <printOptions/>
  <pageMargins left="0.7" right="0.7" top="0.75" bottom="0.75" header="0.3" footer="0.3"/>
  <pageSetup horizontalDpi="600" verticalDpi="600" orientation="landscape" r:id="rId1"/>
  <headerFooter>
    <oddHeader>&amp;CBureau of Labor Statistics</oddHeader>
    <oddFooter>&amp;LSource: Bureau of Labor Statistics&amp;RGenerated on: June 4, 2015 (10:34:21 AM)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2016-05-03T17:23:33Z</dcterms:created>
  <dcterms:modified xsi:type="dcterms:W3CDTF">2017-04-07T05:46:35Z</dcterms:modified>
  <cp:category/>
  <cp:version/>
  <cp:contentType/>
  <cp:contentStatus/>
</cp:coreProperties>
</file>