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4952" windowHeight="9156" tabRatio="856" activeTab="0"/>
  </bookViews>
  <sheets>
    <sheet name="Index" sheetId="1" r:id="rId1"/>
    <sheet name="Federal" sheetId="2" r:id="rId2"/>
    <sheet name="Social Benefits" sheetId="3" r:id="rId3"/>
    <sheet name="Federal, qtly" sheetId="4" r:id="rId4"/>
    <sheet name="Cons. &amp; Inv." sheetId="5" r:id="rId5"/>
    <sheet name="CPI" sheetId="6" r:id="rId6"/>
    <sheet name="CPI Multiplier" sheetId="7" r:id="rId7"/>
    <sheet name="CPI, qtly" sheetId="8" r:id="rId8"/>
    <sheet name="GDP" sheetId="9" r:id="rId9"/>
    <sheet name="Combined" sheetId="10" r:id="rId10"/>
  </sheets>
  <definedNames/>
  <calcPr fullCalcOnLoad="1"/>
</workbook>
</file>

<file path=xl/sharedStrings.xml><?xml version="1.0" encoding="utf-8"?>
<sst xmlns="http://schemas.openxmlformats.org/spreadsheetml/2006/main" count="3364" uniqueCount="354">
  <si>
    <t>Bureau of Economic Analysis</t>
  </si>
  <si>
    <t>Last Revised on: November 07, 2013 - Next Release Date December 05, 2013</t>
  </si>
  <si>
    <t>Line</t>
  </si>
  <si>
    <t> </t>
  </si>
  <si>
    <t>1929</t>
  </si>
  <si>
    <t>1930</t>
  </si>
  <si>
    <t>1931</t>
  </si>
  <si>
    <t>1932</t>
  </si>
  <si>
    <t>1933</t>
  </si>
  <si>
    <t>1934</t>
  </si>
  <si>
    <t>1935</t>
  </si>
  <si>
    <t>1936</t>
  </si>
  <si>
    <t>1937</t>
  </si>
  <si>
    <t>1938</t>
  </si>
  <si>
    <t>1939</t>
  </si>
  <si>
    <t>1940</t>
  </si>
  <si>
    <t>1941</t>
  </si>
  <si>
    <t>1942</t>
  </si>
  <si>
    <t>1943</t>
  </si>
  <si>
    <t>1944</t>
  </si>
  <si>
    <t>1945</t>
  </si>
  <si>
    <t>1946</t>
  </si>
  <si>
    <t>1947</t>
  </si>
  <si>
    <t>1948</t>
  </si>
  <si>
    <t>1949</t>
  </si>
  <si>
    <t>1950</t>
  </si>
  <si>
    <t>1951</t>
  </si>
  <si>
    <t>1952</t>
  </si>
  <si>
    <t>1953</t>
  </si>
  <si>
    <t>1954</t>
  </si>
  <si>
    <t>1955</t>
  </si>
  <si>
    <t>1956</t>
  </si>
  <si>
    <t>1957</t>
  </si>
  <si>
    <t>1958</t>
  </si>
  <si>
    <t>1959</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</si>
  <si>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</si>
  <si>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</si>
  <si>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</si>
  <si>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</si>
  <si>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</si>
  <si>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</si>
  <si>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</si>
  <si>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</si>
  <si>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</si>
  <si>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</si>
  <si>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</si>
  <si>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</si>
  <si>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</si>
  <si>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</si>
  <si>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</si>
  <si>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</si>
  <si>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</si>
  <si>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</si>
  <si>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</si>
  <si>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</si>
  <si>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</si>
  <si>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</si>
  <si>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</si>
  <si>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</si>
  <si>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</si>
  <si>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</si>
  <si>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</si>
  <si>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</si>
  <si>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</si>
  <si>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</si>
  <si>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</si>
  <si>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</si>
  <si>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</si>
  <si>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</si>
  <si>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</si>
  <si>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</si>
  <si>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</si>
  <si>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</si>
  <si>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</si>
  <si>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</si>
  <si>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</si>
  <si>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</si>
  <si>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</si>
  <si>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</si>
  <si>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</si>
  <si>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</si>
  <si>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</si>
  <si>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</si>
  <si>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</si>
  <si>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</si>
  <si>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</si>
  <si>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</si>
  <si>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</si>
  <si>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1</t>
  </si>
  <si>
    <t xml:space="preserve">    Government consumption expenditures and gross investment</t>
  </si>
  <si>
    <t>2</t>
  </si>
  <si>
    <t xml:space="preserve">      Consumption expenditures 1</t>
  </si>
  <si>
    <t>3</t>
  </si>
  <si>
    <t xml:space="preserve">      Gross investment 2</t>
  </si>
  <si>
    <t>4</t>
  </si>
  <si>
    <t xml:space="preserve">        Structures</t>
  </si>
  <si>
    <t>5</t>
  </si>
  <si>
    <t xml:space="preserve">        Equipment</t>
  </si>
  <si>
    <t>6</t>
  </si>
  <si>
    <t xml:space="preserve">        Intellectual property products</t>
  </si>
  <si>
    <t>7</t>
  </si>
  <si>
    <t xml:space="preserve">          Software</t>
  </si>
  <si>
    <t>---</t>
  </si>
  <si>
    <t>8</t>
  </si>
  <si>
    <t xml:space="preserve">          Research and development</t>
  </si>
  <si>
    <t>9</t>
  </si>
  <si>
    <t>Federal</t>
  </si>
  <si>
    <t>10</t>
  </si>
  <si>
    <t xml:space="preserve">    Consumption expenditures</t>
  </si>
  <si>
    <t>11</t>
  </si>
  <si>
    <t xml:space="preserve">    Gross investment</t>
  </si>
  <si>
    <t>12</t>
  </si>
  <si>
    <t xml:space="preserve">      Structures</t>
  </si>
  <si>
    <t>13</t>
  </si>
  <si>
    <t xml:space="preserve">      Equipment</t>
  </si>
  <si>
    <t>14</t>
  </si>
  <si>
    <t xml:space="preserve">      Intellectual property products</t>
  </si>
  <si>
    <t>15</t>
  </si>
  <si>
    <t xml:space="preserve">        Software</t>
  </si>
  <si>
    <t>16</t>
  </si>
  <si>
    <t xml:space="preserve">        Research and development</t>
  </si>
  <si>
    <t>17</t>
  </si>
  <si>
    <t xml:space="preserve">  National defense</t>
  </si>
  <si>
    <t>18</t>
  </si>
  <si>
    <t>19</t>
  </si>
  <si>
    <t>20</t>
  </si>
  <si>
    <t>21</t>
  </si>
  <si>
    <t>22</t>
  </si>
  <si>
    <t>23</t>
  </si>
  <si>
    <t>24</t>
  </si>
  <si>
    <t>25</t>
  </si>
  <si>
    <t xml:space="preserve">  Nondefense</t>
  </si>
  <si>
    <t>26</t>
  </si>
  <si>
    <t>27</t>
  </si>
  <si>
    <t>28</t>
  </si>
  <si>
    <t>29</t>
  </si>
  <si>
    <t>30</t>
  </si>
  <si>
    <t>31</t>
  </si>
  <si>
    <t>32</t>
  </si>
  <si>
    <t>33</t>
  </si>
  <si>
    <t>State and local</t>
  </si>
  <si>
    <t>34</t>
  </si>
  <si>
    <t xml:space="preserve">  Consumption expenditures</t>
  </si>
  <si>
    <t>35</t>
  </si>
  <si>
    <t xml:space="preserve">  Gross investment</t>
  </si>
  <si>
    <t>36</t>
  </si>
  <si>
    <t xml:space="preserve">    Structures</t>
  </si>
  <si>
    <t>37</t>
  </si>
  <si>
    <t xml:space="preserve">    Equipment</t>
  </si>
  <si>
    <t>38</t>
  </si>
  <si>
    <t xml:space="preserve">    Intellectual property products</t>
  </si>
  <si>
    <t>39</t>
  </si>
  <si>
    <t xml:space="preserve">      Software</t>
  </si>
  <si>
    <t>40</t>
  </si>
  <si>
    <t xml:space="preserve">      Research and development</t>
  </si>
  <si>
    <t>Legend / Footnotes:</t>
  </si>
  <si>
    <t>2. Gross government investment consists of general government and government enterprise expenditures for fixed assets; inventory investment is included in government consumption expenditures.</t>
  </si>
  <si>
    <t>Dataset: "Consumer Price Index, All Urban Consumers (CPI-U), U.S. City Average, All items." U.S. Department of Labor, Bureau of Labor Statistics, October 30, 2013. ftp://ftp.bls.gov/pub/special.requests/cpi/cpiai.txt</t>
  </si>
  <si>
    <t>Calculated by Just Facts</t>
  </si>
  <si>
    <t>Percent change</t>
  </si>
  <si>
    <t>Year</t>
  </si>
  <si>
    <t>Jan.</t>
  </si>
  <si>
    <t>Feb.</t>
  </si>
  <si>
    <t>Mar.</t>
  </si>
  <si>
    <t>Apr.</t>
  </si>
  <si>
    <t>May</t>
  </si>
  <si>
    <t>June</t>
  </si>
  <si>
    <t>July</t>
  </si>
  <si>
    <t>Aug.</t>
  </si>
  <si>
    <t>Sep.</t>
  </si>
  <si>
    <t>Oct.</t>
  </si>
  <si>
    <t>Nov.</t>
  </si>
  <si>
    <t>Dec.</t>
  </si>
  <si>
    <t>Annual Avg.</t>
  </si>
  <si>
    <t>Dec.-Dec.</t>
  </si>
  <si>
    <t>Avg - Avg</t>
  </si>
  <si>
    <t>CPI - Annual average</t>
  </si>
  <si>
    <t>CPI Multiplier (2013 $)</t>
  </si>
  <si>
    <t>Downloaded November 15, 2013 at http://www.bea.gov/iTable/iTable.cfm?ReqID=9&amp;step=1#reqid=9&amp;step=1&amp;isuri=1</t>
  </si>
  <si>
    <t>[Billions of dollars]</t>
  </si>
  <si>
    <t xml:space="preserve">    Current receipts</t>
  </si>
  <si>
    <t>Current tax receipts</t>
  </si>
  <si>
    <t xml:space="preserve">  Taxes on corporate income</t>
  </si>
  <si>
    <t xml:space="preserve">  Taxes from the rest of the world</t>
  </si>
  <si>
    <t>Contributions for government social insurance</t>
  </si>
  <si>
    <t>Income receipts on assets</t>
  </si>
  <si>
    <t xml:space="preserve">  Dividends</t>
  </si>
  <si>
    <t>Current transfer receipts</t>
  </si>
  <si>
    <t xml:space="preserve">  From persons</t>
  </si>
  <si>
    <t xml:space="preserve">    Current expenditures</t>
  </si>
  <si>
    <t>Consumption expenditures</t>
  </si>
  <si>
    <t>Current transfer payments</t>
  </si>
  <si>
    <t xml:space="preserve">  Government social benefits</t>
  </si>
  <si>
    <t xml:space="preserve">    To persons</t>
  </si>
  <si>
    <t xml:space="preserve">  To the rest of the world</t>
  </si>
  <si>
    <t>Social insurance funds</t>
  </si>
  <si>
    <t>Other</t>
  </si>
  <si>
    <t>Addenda:</t>
  </si>
  <si>
    <t/>
  </si>
  <si>
    <t xml:space="preserve">  Total receipts</t>
  </si>
  <si>
    <t xml:space="preserve">    Capital transfer receipts</t>
  </si>
  <si>
    <t xml:space="preserve">  Total expenditures</t>
  </si>
  <si>
    <t xml:space="preserve">    Gross government investment</t>
  </si>
  <si>
    <t xml:space="preserve">    Capital transfer payments</t>
  </si>
  <si>
    <t xml:space="preserve">    Net purchases of nonproduced assets</t>
  </si>
  <si>
    <t xml:space="preserve">    Less: Consumption of fixed capital</t>
  </si>
  <si>
    <t xml:space="preserve">  Net lending or net borrowing (-)</t>
  </si>
  <si>
    <t>Table 3.2. Federal Government Current Receipts and Expenditures</t>
  </si>
  <si>
    <t xml:space="preserve">  Personal current taxes 1</t>
  </si>
  <si>
    <t xml:space="preserve">  Taxes on production and imports 2</t>
  </si>
  <si>
    <t xml:space="preserve">    Excise taxes</t>
  </si>
  <si>
    <t xml:space="preserve">    Customs duties</t>
  </si>
  <si>
    <t xml:space="preserve">    Federal Reserve banks</t>
  </si>
  <si>
    <t xml:space="preserve">    Other</t>
  </si>
  <si>
    <t xml:space="preserve">  Interest receipts 3</t>
  </si>
  <si>
    <t xml:space="preserve">  Rents and royalties 4</t>
  </si>
  <si>
    <t xml:space="preserve">  From business</t>
  </si>
  <si>
    <t>Current surplus of government enterprises 5</t>
  </si>
  <si>
    <t xml:space="preserve">    To the rest of the world 6</t>
  </si>
  <si>
    <t xml:space="preserve">  Other current transfer payments</t>
  </si>
  <si>
    <t xml:space="preserve">    Grants-in-aid to state and local governments</t>
  </si>
  <si>
    <t xml:space="preserve">    To the rest of the world (net) 6</t>
  </si>
  <si>
    <t>Interest payments 3</t>
  </si>
  <si>
    <t xml:space="preserve">  To persons and business 3</t>
  </si>
  <si>
    <t>Subsidies 5</t>
  </si>
  <si>
    <t xml:space="preserve">    Net federal government saving</t>
  </si>
  <si>
    <t>41</t>
  </si>
  <si>
    <t>42</t>
  </si>
  <si>
    <t>43</t>
  </si>
  <si>
    <t>44</t>
  </si>
  <si>
    <t>45</t>
  </si>
  <si>
    <t>1. Includes dividends tax for 1933-34 and automobile use tax for 1942-46 as shown in table 3.4.</t>
  </si>
  <si>
    <t>2. Includes the capital stock tax for 1933-45 as shown in table 3.5.</t>
  </si>
  <si>
    <t>3. Prior to 1960, interest payments to persons and business (line 30) and interest receipts (line 13) are not shown separately, but are included in interest payments (line 29), which is shown net of interest receipts.  Interest payments to persons and business includes interest accrued on the actuarial liabilities of defined benefit pension plans for federal government employees.</t>
  </si>
  <si>
    <t>4. Rents and royalties are receipts from the leasing of federally owned lands and mineral deposits. These values do not include bonus payments made to secure such leases.</t>
  </si>
  <si>
    <t>5. Prior to 1959, subsidies (line 32) and the current surplus of government enterprises (line 19) are not shown separately; subsidies are presented net of the current surplus of government enterprises.</t>
  </si>
  <si>
    <t>6. Prior to 1960, government social benefits to the rest of the world (line 25) are included in line 28, "Other current transfer payments to the rest of the world (net)."</t>
  </si>
  <si>
    <t>Compared to 2007</t>
  </si>
  <si>
    <t>National defense / Federal</t>
  </si>
  <si>
    <t>Table 1.1.5. Gross Domestic Product</t>
  </si>
  <si>
    <t xml:space="preserve">    Gross domestic product</t>
  </si>
  <si>
    <t>Personal consumption expenditures</t>
  </si>
  <si>
    <t xml:space="preserve">  Goods</t>
  </si>
  <si>
    <t xml:space="preserve">    Durable goods</t>
  </si>
  <si>
    <t xml:space="preserve">    Nondurable goods</t>
  </si>
  <si>
    <t xml:space="preserve">  Services</t>
  </si>
  <si>
    <t>Gross private domestic investment</t>
  </si>
  <si>
    <t xml:space="preserve">  Fixed investment</t>
  </si>
  <si>
    <t xml:space="preserve">    Nonresidential</t>
  </si>
  <si>
    <t xml:space="preserve">    Residential</t>
  </si>
  <si>
    <t xml:space="preserve">  Change in private inventories</t>
  </si>
  <si>
    <t>Net exports of goods and services</t>
  </si>
  <si>
    <t xml:space="preserve">  Exports</t>
  </si>
  <si>
    <t xml:space="preserve">    Goods</t>
  </si>
  <si>
    <t xml:space="preserve">    Services</t>
  </si>
  <si>
    <t xml:space="preserve">  Imports</t>
  </si>
  <si>
    <t>Government consumption expenditures and gross investment</t>
  </si>
  <si>
    <t xml:space="preserve">  Federal</t>
  </si>
  <si>
    <t xml:space="preserve">    National defense</t>
  </si>
  <si>
    <t xml:space="preserve">    Nondefense</t>
  </si>
  <si>
    <t xml:space="preserve">  State and local</t>
  </si>
  <si>
    <t>Table 3.9.5. Government Consumption Expenditures and Gross Investment</t>
  </si>
  <si>
    <t>1. Government consumption expenditures are services (such as education and national defense) produced by government that are valued at their cost of production. Excludes government sales to other sectors and government own-account investment (construction, software, and research and development).</t>
  </si>
  <si>
    <t>Defense</t>
  </si>
  <si>
    <t>Federal Consumption Expenditures and Gross Investment</t>
  </si>
  <si>
    <t>Nondefense</t>
  </si>
  <si>
    <t>Average</t>
  </si>
  <si>
    <t>GDP (billion $)</t>
  </si>
  <si>
    <t>Federal total expenditures</t>
  </si>
  <si>
    <t>Billion 2013 $</t>
  </si>
  <si>
    <t>Billion $</t>
  </si>
  <si>
    <t>CPI-adjusted</t>
  </si>
  <si>
    <t>GDP-adjusted</t>
  </si>
  <si>
    <t xml:space="preserve"> Portion of  GDP</t>
  </si>
  <si>
    <t>Defense and Nondefense</t>
  </si>
  <si>
    <t>Portion of federal total expenditures</t>
  </si>
  <si>
    <t>[Billions of dollars] Seasonally adjusted at annual rates</t>
  </si>
  <si>
    <t>2013</t>
  </si>
  <si>
    <t>I</t>
  </si>
  <si>
    <t>II</t>
  </si>
  <si>
    <t>III</t>
  </si>
  <si>
    <t>Downloaded November 18, 2013 at http://www.bea.gov/iTable/iTable.cfm?ReqID=9&amp;step=1#reqid=9&amp;step=1&amp;isuri=1</t>
  </si>
  <si>
    <t>Downloaded November 27, 2013 at http://www.bea.gov/iTable/iTable.cfm?ReqID=9&amp;step=1#reqid=9&amp;step=1&amp;isuri=1</t>
  </si>
  <si>
    <t>IV</t>
  </si>
  <si>
    <t>Q1</t>
  </si>
  <si>
    <t>Q2</t>
  </si>
  <si>
    <t>Q3</t>
  </si>
  <si>
    <t>Q4</t>
  </si>
  <si>
    <t>Multiplier</t>
  </si>
  <si>
    <t>Total federal spending</t>
  </si>
  <si>
    <t>CPI-adjusted total federal spending</t>
  </si>
  <si>
    <t>Table 3.12. Government Social Benefits</t>
  </si>
  <si>
    <t>Last Revised on: August 07, 2013</t>
  </si>
  <si>
    <t>Downloaded December 3, 2013 at http://www.bea.gov/iTable/iTable.cfm?ReqID=9&amp;step=1#reqid=9&amp;step=1&amp;isuri=1</t>
  </si>
  <si>
    <t xml:space="preserve">      Government social benefits</t>
  </si>
  <si>
    <t>To persons</t>
  </si>
  <si>
    <t xml:space="preserve">    Benefits from social insurance funds</t>
  </si>
  <si>
    <t xml:space="preserve">      Social security 1</t>
  </si>
  <si>
    <t xml:space="preserve">      Medicare 2</t>
  </si>
  <si>
    <t xml:space="preserve">      Unemployment insurance</t>
  </si>
  <si>
    <t xml:space="preserve">        State</t>
  </si>
  <si>
    <t xml:space="preserve">        Railroad employees</t>
  </si>
  <si>
    <t xml:space="preserve">        Federal employees</t>
  </si>
  <si>
    <t xml:space="preserve">        Emergency unemployment compensation</t>
  </si>
  <si>
    <t xml:space="preserve">      Railroad retirement</t>
  </si>
  <si>
    <t xml:space="preserve">      Pension benefit guaranty</t>
  </si>
  <si>
    <t xml:space="preserve">      Veterans' life insurance</t>
  </si>
  <si>
    <t xml:space="preserve">      Workers' compensation</t>
  </si>
  <si>
    <t xml:space="preserve">      Military medical insurance 3</t>
  </si>
  <si>
    <t xml:space="preserve">    Veterans' benefits</t>
  </si>
  <si>
    <t xml:space="preserve">      Pension and disability</t>
  </si>
  <si>
    <t xml:space="preserve">      Readjustment</t>
  </si>
  <si>
    <t xml:space="preserve">      Other 4</t>
  </si>
  <si>
    <t xml:space="preserve">    Supplemental Nutrition Assistance Program (SNAP) 5</t>
  </si>
  <si>
    <t xml:space="preserve">    Black lung benefits</t>
  </si>
  <si>
    <t xml:space="preserve">    Supplemental security income</t>
  </si>
  <si>
    <t xml:space="preserve">    Direct relief</t>
  </si>
  <si>
    <t xml:space="preserve">    Refundable tax credits 6</t>
  </si>
  <si>
    <t xml:space="preserve">    Other 7</t>
  </si>
  <si>
    <t xml:space="preserve">      Temporary disability insurance</t>
  </si>
  <si>
    <t xml:space="preserve">    Public assistance</t>
  </si>
  <si>
    <t xml:space="preserve">      Medical care</t>
  </si>
  <si>
    <t xml:space="preserve">        Medicaid</t>
  </si>
  <si>
    <t xml:space="preserve">        Other medical care 8</t>
  </si>
  <si>
    <t xml:space="preserve">      Family assistance 9</t>
  </si>
  <si>
    <t xml:space="preserve">      Supplemental security income 10</t>
  </si>
  <si>
    <t xml:space="preserve">      General assistance</t>
  </si>
  <si>
    <t xml:space="preserve">      Energy assistance</t>
  </si>
  <si>
    <t xml:space="preserve">      Other 11</t>
  </si>
  <si>
    <t xml:space="preserve">    Education</t>
  </si>
  <si>
    <t xml:space="preserve">    Employment and training</t>
  </si>
  <si>
    <t xml:space="preserve">    Other 12</t>
  </si>
  <si>
    <t>To the rest of the world 13</t>
  </si>
  <si>
    <t>1. Social security benefits include old-age, survivors, and disability insurance benefits that are distributed from the federal old-age and survivors insurance trust fund and the disability insurance trust fund.</t>
  </si>
  <si>
    <t>2. Medicare benefits include hospital and supplementary medical insurance benefits that are distributed from the federal hospital insurance trust fund and the supplementary medical insurance trust fund.</t>
  </si>
  <si>
    <t>3. Consists of payments for medical services for dependents of active duty military personnel at nonmilitary facilities.</t>
  </si>
  <si>
    <t>4. Consists of mustering out pay, terminal leave pay, and adjusted compensation benefits.</t>
  </si>
  <si>
    <t>5. Prior to October 2008, benefits for the Supplemental Nutrition Assistance Program were called Food Stamp benefits.</t>
  </si>
  <si>
    <t>6. Refundable tax credits represent the outlays that are distributed to an individual when the amount of federal refundable tax credits exceeds the individual's federal income tax liabilities.  Refundable tax credits include the federal earned income tax credit, the child tax credit, the health coverage tax credit, and, beginning in 2009, the Making Work Pay tax credit, the American Opportunity tax credit, and the government retiree tax credit, as well as credits for alternative minimum tax payments made in prior years.</t>
  </si>
  <si>
    <t>7. Consists largely of payments to nonprofit institutions, aid to students, and payments for medical services for retired military personnel and their dependents at nonmilitary facilities.</t>
  </si>
  <si>
    <t>8. Consists of general medical assistance and state child health care programs.</t>
  </si>
  <si>
    <t>9. Consists of aid to families with dependent children and, beginning with 1996, assistance programs operating under the Personal Responsibility and Work Opportunity Reconciliation Act of 1996.</t>
  </si>
  <si>
    <t>10. Prior to 1974, consists of old-age assistance, aid to the blind, and aid to the permanently and totally disabled, when the programs were partly federally funded.</t>
  </si>
  <si>
    <t>11. Consists of expenditures for food under the supplemental program for women, infants, and children; foster care; adoption assistance; and payments to nonprofit welfare institutions.</t>
  </si>
  <si>
    <t>12. Consists largely of veterans' benefits, Alaska dividends, and crime-victim payments.</t>
  </si>
  <si>
    <t>13. Consists of federal government social benefits to the rest of the world and includes benefits paid to individuals in the U.S. territories and the Commonwealths of Puerto Rico and Northern Mariana Islands.  Prior to 1960, government social benefits to the rest of the world are included in other current transfer payments to the rest of the world (net) in table 3.1.</t>
  </si>
  <si>
    <t>Federal social benefits / current expenditures</t>
  </si>
  <si>
    <t>Data and calculations for "Advocates for social welfare benefits turn the truth about government spending on its head"</t>
  </si>
  <si>
    <t>Social benefits comprise a greater portion of federal spending than ever recorded in the nation's history.</t>
  </si>
  <si>
    <t>Portion of Cons. Exp. &amp; Grs. Inv.</t>
  </si>
  <si>
    <t>Inflation-adjusted federal spending is currently 15% higher than it was before the recession, and it peaked at 22% higher in 2010.</t>
  </si>
  <si>
    <t>Federal purchases and investments (formally called "Consumption Expenditures and Gross Investment") account for one third of federal spending, and more than 60% of it is defense spending.</t>
  </si>
  <si>
    <t>GDP-adjusted federal spending is currently 11% higher than it was before the recession, and it peaked at 26% higher in 2010.</t>
  </si>
  <si>
    <t>Inflation-adjusted quarterly federal spending data for graph</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</si>
</sst>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00"/>
    <numFmt numFmtId="171" formatCode="#,##0.0"/>
    <numFmt numFmtId="172" formatCode="\$#,##0"/>
    <numFmt numFmtId="173" formatCode="0.0%"/>
    <numFmt numFmtId="174" formatCode="&quot;$&quot;#,##0.0"/>
  </numFmts>
  <fonts count="45">
    <font>
      <sz val="10"/>
      <name val="Arial"/>
      <family val="0"/>
    </font>
    <font>
      <b/>
      <sz val="10"/>
      <name val="Arial"/>
      <family val="2"/>
    </font>
    <font>
      <b/>
      <sz val="14"/>
      <name val="Arial"/>
      <family val="2"/>
    </font>
    <font>
      <sz val="13"/>
      <name val="Arial"/>
      <family val="2"/>
    </font>
    <font>
      <b/>
      <sz val="10"/>
      <color indexed="9"/>
      <name val="Arial"/>
      <family val="2"/>
    </font>
    <font>
      <b/>
      <i/>
      <sz val="15"/>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
      <patternFill patternType="solid">
        <fgColor indexed="56"/>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26"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32">
    <xf numFmtId="0" fontId="0" fillId="0" borderId="0" xfId="0" applyAlignment="1">
      <alignment/>
    </xf>
    <xf numFmtId="0" fontId="0" fillId="0" borderId="0" xfId="57">
      <alignment/>
      <protection/>
    </xf>
    <xf numFmtId="0" fontId="0" fillId="33" borderId="0" xfId="57" applyFont="1" applyFill="1" applyBorder="1">
      <alignment/>
      <protection/>
    </xf>
    <xf numFmtId="164" fontId="0" fillId="33" borderId="0" xfId="57" applyNumberFormat="1" applyFont="1" applyFill="1" applyBorder="1">
      <alignment/>
      <protection/>
    </xf>
    <xf numFmtId="0" fontId="0" fillId="33" borderId="0" xfId="57" applyFill="1" applyBorder="1">
      <alignment/>
      <protection/>
    </xf>
    <xf numFmtId="0" fontId="0" fillId="0" borderId="0" xfId="57" applyBorder="1">
      <alignment/>
      <protection/>
    </xf>
    <xf numFmtId="0" fontId="0" fillId="0" borderId="0" xfId="57" applyFont="1" applyBorder="1" applyAlignment="1">
      <alignment horizontal="center"/>
      <protection/>
    </xf>
    <xf numFmtId="0" fontId="0" fillId="0" borderId="0" xfId="57" applyBorder="1" applyAlignment="1">
      <alignment horizontal="center"/>
      <protection/>
    </xf>
    <xf numFmtId="0" fontId="26" fillId="0" borderId="0" xfId="58" applyBorder="1">
      <alignment/>
      <protection/>
    </xf>
    <xf numFmtId="165" fontId="26" fillId="0" borderId="0" xfId="58" applyNumberFormat="1" applyBorder="1">
      <alignment/>
      <protection/>
    </xf>
    <xf numFmtId="165" fontId="26" fillId="33" borderId="0" xfId="58" applyNumberFormat="1" applyFill="1" applyBorder="1">
      <alignment/>
      <protection/>
    </xf>
    <xf numFmtId="165" fontId="0" fillId="0" borderId="0" xfId="57" applyNumberFormat="1" applyBorder="1">
      <alignment/>
      <protection/>
    </xf>
    <xf numFmtId="2" fontId="0" fillId="0" borderId="0" xfId="57" applyNumberFormat="1" applyBorder="1">
      <alignment/>
      <protection/>
    </xf>
    <xf numFmtId="0" fontId="1" fillId="0" borderId="0" xfId="57" applyFont="1" applyBorder="1" applyAlignment="1">
      <alignment horizontal="center" vertical="top" wrapText="1"/>
      <protection/>
    </xf>
    <xf numFmtId="2" fontId="1" fillId="33" borderId="0" xfId="57" applyNumberFormat="1" applyFont="1" applyFill="1" applyBorder="1" applyAlignment="1">
      <alignment horizontal="center" vertical="top" wrapText="1"/>
      <protection/>
    </xf>
    <xf numFmtId="0" fontId="0" fillId="0" borderId="0" xfId="57" applyFont="1" applyBorder="1" applyAlignment="1">
      <alignment horizontal="center" vertical="top" wrapText="1"/>
      <protection/>
    </xf>
    <xf numFmtId="2" fontId="0" fillId="33" borderId="0" xfId="57" applyNumberFormat="1" applyFill="1" applyBorder="1">
      <alignment/>
      <protection/>
    </xf>
    <xf numFmtId="0" fontId="0" fillId="0" borderId="0" xfId="57" applyFont="1" applyFill="1" applyBorder="1" applyAlignment="1">
      <alignment horizontal="center"/>
      <protection/>
    </xf>
    <xf numFmtId="0" fontId="1" fillId="0" borderId="0" xfId="57" applyFont="1" applyBorder="1" applyAlignment="1">
      <alignment horizontal="center"/>
      <protection/>
    </xf>
    <xf numFmtId="0" fontId="0" fillId="0" borderId="0" xfId="57" applyFont="1" applyBorder="1">
      <alignment/>
      <protection/>
    </xf>
    <xf numFmtId="2" fontId="1" fillId="0" borderId="0" xfId="57" applyNumberFormat="1" applyFont="1" applyBorder="1" applyAlignment="1">
      <alignment wrapText="1"/>
      <protection/>
    </xf>
    <xf numFmtId="2" fontId="1" fillId="0" borderId="0" xfId="57" applyNumberFormat="1" applyFont="1" applyBorder="1">
      <alignment/>
      <protection/>
    </xf>
    <xf numFmtId="0" fontId="1" fillId="0" borderId="0" xfId="57" applyFont="1" applyBorder="1">
      <alignment/>
      <protection/>
    </xf>
    <xf numFmtId="2" fontId="0" fillId="0" borderId="0" xfId="57" applyNumberFormat="1" applyFont="1" applyBorder="1">
      <alignment/>
      <protection/>
    </xf>
    <xf numFmtId="0" fontId="4" fillId="34" borderId="10" xfId="57" applyFont="1" applyFill="1" applyBorder="1" applyAlignment="1">
      <alignment horizontal="center"/>
      <protection/>
    </xf>
    <xf numFmtId="0" fontId="1" fillId="0" borderId="0" xfId="57" applyFont="1">
      <alignment/>
      <protection/>
    </xf>
    <xf numFmtId="0" fontId="1" fillId="0" borderId="0" xfId="0" applyFont="1" applyAlignment="1">
      <alignment horizontal="center" vertical="center" wrapText="1"/>
    </xf>
    <xf numFmtId="0" fontId="0" fillId="0" borderId="0" xfId="0" applyAlignment="1">
      <alignment horizontal="center"/>
    </xf>
    <xf numFmtId="0" fontId="0" fillId="0" borderId="0" xfId="57" applyAlignment="1">
      <alignment horizontal="center"/>
      <protection/>
    </xf>
    <xf numFmtId="0" fontId="0" fillId="33" borderId="0" xfId="0" applyFill="1" applyAlignment="1">
      <alignment horizontal="left"/>
    </xf>
    <xf numFmtId="2" fontId="0" fillId="33" borderId="0" xfId="0" applyNumberFormat="1" applyFill="1" applyAlignment="1">
      <alignment horizontal="center"/>
    </xf>
    <xf numFmtId="171" fontId="0" fillId="33" borderId="0" xfId="0" applyNumberFormat="1" applyFill="1" applyAlignment="1">
      <alignment horizontal="center"/>
    </xf>
    <xf numFmtId="9" fontId="0" fillId="33" borderId="0" xfId="0" applyNumberFormat="1" applyFill="1" applyAlignment="1">
      <alignment horizontal="center"/>
    </xf>
    <xf numFmtId="0" fontId="0" fillId="33" borderId="0" xfId="57" applyFill="1">
      <alignment/>
      <protection/>
    </xf>
    <xf numFmtId="0" fontId="1" fillId="33" borderId="0" xfId="57" applyFont="1" applyFill="1">
      <alignment/>
      <protection/>
    </xf>
    <xf numFmtId="9" fontId="0" fillId="33" borderId="0" xfId="57" applyNumberFormat="1" applyFill="1">
      <alignment/>
      <protection/>
    </xf>
    <xf numFmtId="0" fontId="0" fillId="0" borderId="0" xfId="0" applyFill="1" applyAlignment="1">
      <alignment horizontal="center"/>
    </xf>
    <xf numFmtId="171" fontId="0" fillId="0" borderId="0" xfId="0" applyNumberFormat="1" applyFill="1" applyAlignment="1">
      <alignment horizontal="center"/>
    </xf>
    <xf numFmtId="171" fontId="0" fillId="0" borderId="0" xfId="0" applyNumberFormat="1" applyFill="1" applyAlignment="1">
      <alignment/>
    </xf>
    <xf numFmtId="0" fontId="0" fillId="0" borderId="0" xfId="0" applyFill="1" applyAlignment="1">
      <alignment horizontal="left"/>
    </xf>
    <xf numFmtId="0" fontId="1" fillId="33" borderId="11" xfId="0" applyFont="1" applyFill="1" applyBorder="1" applyAlignment="1">
      <alignment horizontal="center" vertical="center" wrapText="1"/>
    </xf>
    <xf numFmtId="171" fontId="1" fillId="33" borderId="11" xfId="0" applyNumberFormat="1" applyFont="1" applyFill="1" applyBorder="1" applyAlignment="1">
      <alignment horizontal="center" vertical="center" wrapText="1"/>
    </xf>
    <xf numFmtId="0" fontId="4" fillId="34" borderId="10" xfId="0" applyFont="1" applyFill="1" applyBorder="1" applyAlignment="1">
      <alignment horizontal="center"/>
    </xf>
    <xf numFmtId="0" fontId="1" fillId="0" borderId="0" xfId="0" applyFont="1" applyAlignment="1">
      <alignment/>
    </xf>
    <xf numFmtId="2" fontId="0" fillId="0" borderId="0" xfId="0" applyNumberFormat="1" applyFill="1" applyAlignment="1">
      <alignment horizontal="center"/>
    </xf>
    <xf numFmtId="2" fontId="0" fillId="0" borderId="0" xfId="0" applyNumberFormat="1" applyAlignment="1">
      <alignment horizontal="center"/>
    </xf>
    <xf numFmtId="0" fontId="4" fillId="34" borderId="10" xfId="0" applyFont="1" applyFill="1" applyBorder="1" applyAlignment="1">
      <alignment horizontal="center"/>
    </xf>
    <xf numFmtId="0" fontId="1" fillId="0" borderId="0" xfId="0" applyFont="1" applyAlignment="1">
      <alignment/>
    </xf>
    <xf numFmtId="0" fontId="0" fillId="0" borderId="0" xfId="0" applyFont="1" applyAlignment="1">
      <alignment/>
    </xf>
    <xf numFmtId="9" fontId="0" fillId="33" borderId="0" xfId="57" applyNumberFormat="1" applyFill="1" applyAlignment="1">
      <alignment horizontal="center"/>
      <protection/>
    </xf>
    <xf numFmtId="171" fontId="0" fillId="0" borderId="0" xfId="0" applyNumberFormat="1" applyFill="1" applyAlignment="1">
      <alignment horizontal="left"/>
    </xf>
    <xf numFmtId="171" fontId="0" fillId="0" borderId="0" xfId="57" applyNumberFormat="1" applyAlignment="1">
      <alignment horizontal="center"/>
      <protection/>
    </xf>
    <xf numFmtId="171" fontId="0" fillId="0" borderId="0" xfId="0" applyNumberFormat="1" applyAlignment="1">
      <alignment horizontal="center"/>
    </xf>
    <xf numFmtId="0" fontId="26" fillId="0" borderId="0" xfId="58" applyFill="1" applyBorder="1">
      <alignment/>
      <protection/>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165" fontId="26" fillId="0" borderId="15" xfId="58" applyNumberFormat="1" applyBorder="1">
      <alignment/>
      <protection/>
    </xf>
    <xf numFmtId="165" fontId="26" fillId="0" borderId="16" xfId="58" applyNumberFormat="1" applyBorder="1">
      <alignment/>
      <protection/>
    </xf>
    <xf numFmtId="165" fontId="26" fillId="0" borderId="17" xfId="58" applyNumberFormat="1" applyBorder="1">
      <alignment/>
      <protection/>
    </xf>
    <xf numFmtId="165" fontId="26" fillId="0" borderId="18" xfId="58" applyNumberFormat="1" applyBorder="1">
      <alignment/>
      <protection/>
    </xf>
    <xf numFmtId="165" fontId="26" fillId="0" borderId="19" xfId="58" applyNumberFormat="1" applyBorder="1">
      <alignment/>
      <protection/>
    </xf>
    <xf numFmtId="165" fontId="26" fillId="0" borderId="15" xfId="58" applyNumberFormat="1" applyBorder="1" applyAlignment="1">
      <alignment/>
      <protection/>
    </xf>
    <xf numFmtId="165" fontId="26" fillId="0" borderId="0" xfId="58" applyNumberFormat="1" applyBorder="1" applyAlignment="1">
      <alignment/>
      <protection/>
    </xf>
    <xf numFmtId="165" fontId="26" fillId="0" borderId="16" xfId="58" applyNumberFormat="1" applyBorder="1" applyAlignment="1">
      <alignment/>
      <protection/>
    </xf>
    <xf numFmtId="165" fontId="26" fillId="0" borderId="17" xfId="58" applyNumberFormat="1" applyBorder="1" applyAlignment="1">
      <alignment/>
      <protection/>
    </xf>
    <xf numFmtId="165" fontId="26" fillId="0" borderId="18" xfId="58" applyNumberFormat="1" applyBorder="1" applyAlignment="1">
      <alignment/>
      <protection/>
    </xf>
    <xf numFmtId="165" fontId="26" fillId="0" borderId="19" xfId="58" applyNumberFormat="1" applyBorder="1" applyAlignment="1">
      <alignment/>
      <protection/>
    </xf>
    <xf numFmtId="165" fontId="26" fillId="0" borderId="16" xfId="58" applyNumberFormat="1" applyBorder="1" applyAlignment="1">
      <alignment horizontal="center"/>
      <protection/>
    </xf>
    <xf numFmtId="165" fontId="26" fillId="0" borderId="19" xfId="58" applyNumberFormat="1" applyBorder="1" applyAlignment="1">
      <alignment horizontal="center"/>
      <protection/>
    </xf>
    <xf numFmtId="165" fontId="0" fillId="33" borderId="0" xfId="0" applyNumberFormat="1" applyFill="1" applyAlignment="1">
      <alignment/>
    </xf>
    <xf numFmtId="170" fontId="0" fillId="33" borderId="0" xfId="0" applyNumberFormat="1" applyFill="1" applyAlignment="1">
      <alignment horizontal="center"/>
    </xf>
    <xf numFmtId="171" fontId="0" fillId="0" borderId="0" xfId="0" applyNumberFormat="1" applyAlignment="1">
      <alignment/>
    </xf>
    <xf numFmtId="0" fontId="0" fillId="33" borderId="0" xfId="0" applyFill="1" applyAlignment="1">
      <alignment/>
    </xf>
    <xf numFmtId="0" fontId="1" fillId="33" borderId="0" xfId="0" applyFont="1" applyFill="1" applyAlignment="1">
      <alignment/>
    </xf>
    <xf numFmtId="173" fontId="0" fillId="33" borderId="0" xfId="0" applyNumberFormat="1" applyFill="1" applyAlignment="1">
      <alignment/>
    </xf>
    <xf numFmtId="9" fontId="0" fillId="0" borderId="0" xfId="0" applyNumberFormat="1" applyFill="1" applyAlignment="1">
      <alignment horizontal="center"/>
    </xf>
    <xf numFmtId="0" fontId="37" fillId="0" borderId="0" xfId="53" applyAlignment="1">
      <alignment/>
    </xf>
    <xf numFmtId="0" fontId="37" fillId="0" borderId="0" xfId="53" applyAlignment="1">
      <alignment wrapText="1"/>
    </xf>
    <xf numFmtId="0" fontId="0" fillId="0" borderId="0" xfId="0" applyAlignment="1">
      <alignment wrapText="1"/>
    </xf>
    <xf numFmtId="0" fontId="0" fillId="33" borderId="0" xfId="0" applyFont="1" applyFill="1" applyAlignment="1">
      <alignment/>
    </xf>
    <xf numFmtId="0" fontId="1" fillId="33" borderId="0" xfId="0" applyFont="1" applyFill="1" applyAlignment="1">
      <alignment horizontal="center" vertical="center"/>
    </xf>
    <xf numFmtId="0" fontId="1" fillId="0" borderId="0" xfId="0" applyFont="1" applyAlignment="1">
      <alignment horizontal="center" wrapText="1"/>
    </xf>
    <xf numFmtId="0" fontId="1" fillId="33" borderId="0" xfId="0" applyFont="1" applyFill="1" applyAlignment="1">
      <alignment horizontal="center" wrapText="1"/>
    </xf>
    <xf numFmtId="174" fontId="0" fillId="33" borderId="0" xfId="0" applyNumberFormat="1" applyFill="1" applyAlignment="1">
      <alignment horizontal="center"/>
    </xf>
    <xf numFmtId="0" fontId="2" fillId="0" borderId="0" xfId="57" applyFont="1">
      <alignment/>
      <protection/>
    </xf>
    <xf numFmtId="0" fontId="0" fillId="0" borderId="0" xfId="57">
      <alignment/>
      <protection/>
    </xf>
    <xf numFmtId="0" fontId="3" fillId="0" borderId="0" xfId="57" applyFont="1">
      <alignment/>
      <protection/>
    </xf>
    <xf numFmtId="0" fontId="5" fillId="0" borderId="0" xfId="57" applyFont="1" applyAlignment="1">
      <alignment wrapText="1"/>
      <protection/>
    </xf>
    <xf numFmtId="0" fontId="6" fillId="0" borderId="0" xfId="57" applyFont="1" applyAlignment="1">
      <alignment wrapText="1"/>
      <protection/>
    </xf>
    <xf numFmtId="0" fontId="2" fillId="0" borderId="0" xfId="0" applyFont="1" applyAlignment="1">
      <alignment/>
    </xf>
    <xf numFmtId="0" fontId="0" fillId="0" borderId="0" xfId="0" applyAlignment="1">
      <alignment/>
    </xf>
    <xf numFmtId="0" fontId="3" fillId="0" borderId="0" xfId="0" applyFont="1" applyAlignment="1">
      <alignment/>
    </xf>
    <xf numFmtId="0" fontId="4" fillId="34" borderId="10" xfId="0" applyFont="1" applyFill="1" applyBorder="1" applyAlignment="1">
      <alignment horizontal="center"/>
    </xf>
    <xf numFmtId="0" fontId="6" fillId="0" borderId="0" xfId="0" applyFont="1" applyAlignment="1">
      <alignment wrapText="1"/>
    </xf>
    <xf numFmtId="0" fontId="5" fillId="0" borderId="0" xfId="0" applyFont="1" applyAlignment="1">
      <alignment wrapText="1"/>
    </xf>
    <xf numFmtId="0" fontId="5" fillId="0" borderId="0" xfId="0" applyFont="1" applyAlignment="1">
      <alignment wrapText="1"/>
    </xf>
    <xf numFmtId="0" fontId="6" fillId="0" borderId="0" xfId="0" applyFont="1" applyAlignment="1">
      <alignment wrapText="1"/>
    </xf>
    <xf numFmtId="0" fontId="2" fillId="0" borderId="0" xfId="0" applyFont="1" applyAlignment="1">
      <alignment/>
    </xf>
    <xf numFmtId="0" fontId="3" fillId="0" borderId="0" xfId="0" applyFont="1" applyAlignment="1">
      <alignment/>
    </xf>
    <xf numFmtId="0" fontId="4" fillId="34" borderId="10" xfId="0" applyFont="1" applyFill="1" applyBorder="1" applyAlignment="1">
      <alignment horizontal="center"/>
    </xf>
    <xf numFmtId="0" fontId="0" fillId="0" borderId="0" xfId="57" applyFont="1" applyAlignment="1">
      <alignment horizontal="left" vertical="top" wrapText="1"/>
      <protection/>
    </xf>
    <xf numFmtId="0" fontId="0" fillId="0" borderId="0" xfId="57" applyAlignment="1">
      <alignment horizontal="left" vertical="top" wrapText="1"/>
      <protection/>
    </xf>
    <xf numFmtId="0" fontId="0" fillId="0" borderId="0" xfId="57" applyFont="1" applyBorder="1" applyAlignment="1">
      <alignment horizontal="center"/>
      <protection/>
    </xf>
    <xf numFmtId="0" fontId="0" fillId="0" borderId="0" xfId="57" applyBorder="1" applyAlignment="1">
      <alignment horizontal="center"/>
      <protection/>
    </xf>
    <xf numFmtId="0" fontId="1" fillId="0" borderId="20" xfId="0" applyFont="1" applyBorder="1" applyAlignment="1">
      <alignment horizontal="center"/>
    </xf>
    <xf numFmtId="0" fontId="1" fillId="0" borderId="21" xfId="0" applyFont="1" applyBorder="1" applyAlignment="1">
      <alignment horizontal="center"/>
    </xf>
    <xf numFmtId="0" fontId="1" fillId="0" borderId="22" xfId="0" applyFont="1" applyBorder="1" applyAlignment="1">
      <alignment horizontal="center"/>
    </xf>
    <xf numFmtId="0" fontId="1" fillId="0" borderId="20" xfId="0" applyFont="1" applyBorder="1" applyAlignment="1">
      <alignment horizontal="center" wrapText="1"/>
    </xf>
    <xf numFmtId="0" fontId="1" fillId="0" borderId="21" xfId="0" applyFont="1" applyBorder="1" applyAlignment="1">
      <alignment horizontal="center" wrapText="1"/>
    </xf>
    <xf numFmtId="0" fontId="1" fillId="0" borderId="22" xfId="0" applyFont="1" applyBorder="1" applyAlignment="1">
      <alignment horizontal="center" wrapText="1"/>
    </xf>
    <xf numFmtId="0" fontId="1" fillId="0" borderId="17" xfId="0" applyFont="1" applyBorder="1" applyAlignment="1">
      <alignment horizontal="center"/>
    </xf>
    <xf numFmtId="0" fontId="1" fillId="0" borderId="19" xfId="0" applyFont="1" applyBorder="1" applyAlignment="1">
      <alignment horizontal="center"/>
    </xf>
    <xf numFmtId="171" fontId="1" fillId="0" borderId="17" xfId="0" applyNumberFormat="1" applyFont="1" applyFill="1" applyBorder="1" applyAlignment="1">
      <alignment horizontal="center"/>
    </xf>
    <xf numFmtId="171" fontId="1" fillId="0" borderId="19" xfId="0" applyNumberFormat="1" applyFont="1" applyFill="1" applyBorder="1" applyAlignment="1">
      <alignment horizontal="center"/>
    </xf>
    <xf numFmtId="2" fontId="1" fillId="33" borderId="23" xfId="57" applyNumberFormat="1" applyFont="1" applyFill="1" applyBorder="1" applyAlignment="1">
      <alignment horizontal="center" vertical="center" wrapText="1"/>
      <protection/>
    </xf>
    <xf numFmtId="2" fontId="1" fillId="33" borderId="24" xfId="57" applyNumberFormat="1" applyFont="1" applyFill="1" applyBorder="1" applyAlignment="1">
      <alignment horizontal="center" vertical="center" wrapText="1"/>
      <protection/>
    </xf>
    <xf numFmtId="2" fontId="1" fillId="33" borderId="25" xfId="57" applyNumberFormat="1" applyFont="1" applyFill="1" applyBorder="1" applyAlignment="1">
      <alignment horizontal="center" vertical="center" wrapText="1"/>
      <protection/>
    </xf>
    <xf numFmtId="171" fontId="1" fillId="0" borderId="23" xfId="0" applyNumberFormat="1" applyFont="1" applyFill="1" applyBorder="1" applyAlignment="1">
      <alignment horizontal="center" vertical="center" wrapText="1"/>
    </xf>
    <xf numFmtId="171" fontId="1" fillId="0" borderId="24" xfId="0" applyNumberFormat="1" applyFont="1" applyFill="1" applyBorder="1" applyAlignment="1">
      <alignment horizontal="center" vertical="center" wrapText="1"/>
    </xf>
    <xf numFmtId="171" fontId="1" fillId="0" borderId="25" xfId="0" applyNumberFormat="1" applyFont="1" applyFill="1" applyBorder="1" applyAlignment="1">
      <alignment horizontal="center" vertical="center" wrapText="1"/>
    </xf>
    <xf numFmtId="171" fontId="1" fillId="0" borderId="23" xfId="0" applyNumberFormat="1" applyFont="1" applyBorder="1" applyAlignment="1">
      <alignment horizontal="center" vertical="center" wrapText="1"/>
    </xf>
    <xf numFmtId="171" fontId="1" fillId="0" borderId="25" xfId="0" applyNumberFormat="1" applyFont="1" applyBorder="1" applyAlignment="1">
      <alignment horizontal="center" vertical="center" wrapText="1"/>
    </xf>
    <xf numFmtId="0" fontId="1" fillId="0" borderId="23" xfId="0" applyFont="1" applyBorder="1" applyAlignment="1">
      <alignment horizontal="center" vertical="center" wrapText="1"/>
    </xf>
    <xf numFmtId="0" fontId="1" fillId="0" borderId="25" xfId="0" applyFont="1" applyBorder="1" applyAlignment="1">
      <alignment horizontal="center" vertical="center" wrapText="1"/>
    </xf>
    <xf numFmtId="0" fontId="1" fillId="33" borderId="23" xfId="0" applyFont="1" applyFill="1" applyBorder="1" applyAlignment="1">
      <alignment horizontal="center" vertical="center" wrapText="1"/>
    </xf>
    <xf numFmtId="0" fontId="1" fillId="33" borderId="25" xfId="0" applyFont="1" applyFill="1" applyBorder="1" applyAlignment="1">
      <alignment horizontal="center" vertical="center" wrapText="1"/>
    </xf>
    <xf numFmtId="0" fontId="1" fillId="0" borderId="24"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ustfactsdaily.com/advocates-for-social-welfare-benefits-turn-the-truth-about-federal-spending-on-its-head"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1"/>
  <sheetViews>
    <sheetView tabSelected="1" zoomScalePageLayoutView="0" workbookViewId="0" topLeftCell="A1">
      <selection activeCell="A1" sqref="A1"/>
    </sheetView>
  </sheetViews>
  <sheetFormatPr defaultColWidth="9.140625" defaultRowHeight="12.75"/>
  <cols>
    <col min="1" max="1" width="98.28125" style="79" customWidth="1"/>
  </cols>
  <sheetData>
    <row r="1" ht="12.75">
      <c r="A1" s="78" t="s">
        <v>347</v>
      </c>
    </row>
    <row r="3" ht="26.25">
      <c r="A3" s="78" t="s">
        <v>350</v>
      </c>
    </row>
    <row r="4" ht="12.75">
      <c r="A4" s="78"/>
    </row>
    <row r="5" ht="26.25">
      <c r="A5" s="78" t="s">
        <v>352</v>
      </c>
    </row>
    <row r="7" ht="12.75">
      <c r="A7" s="78" t="s">
        <v>348</v>
      </c>
    </row>
    <row r="9" ht="26.25">
      <c r="A9" s="78" t="s">
        <v>351</v>
      </c>
    </row>
    <row r="11" ht="12.75">
      <c r="A11" s="77" t="s">
        <v>353</v>
      </c>
    </row>
  </sheetData>
  <sheetProtection/>
  <hyperlinks>
    <hyperlink ref="A3" location="Combined!A1" display="Inflation-adjusted federal spending is currently 15% higher than it was before the recession, and it peaked at 22% higher in 2010."/>
    <hyperlink ref="A7" location="'Social Benefits'!A1" display="Social benefits comprise a greater portion of federal spending than ever recorded in the nation's history."/>
    <hyperlink ref="A9" location="Combined!A1" display="Federal purchases and investments (formally called &quot;Consumption Expenditures and Gross Investment&quot;) account for one third of federal spending, and more than 60% of it is defense spending."/>
    <hyperlink ref="A5" location="Combined!A1" display="Inflation-adjusted federal spending is currently 15% higher than it was before the recession, and it peaked at 22% higher in 2010."/>
    <hyperlink ref="A11" location="'CPI, qtly'!A1" display="Inflation-adjusted quarterly federal spending data for graph"/>
    <hyperlink ref="A1" r:id="rId1" display="Data and calculations for &quot;Advocates for social welfare benefits turn the truth about government spending on its head&quot;"/>
  </hyperlinks>
  <printOptions/>
  <pageMargins left="0.7" right="0.7" top="0.75" bottom="0.75" header="0.3" footer="0.3"/>
  <pageSetup horizontalDpi="300" verticalDpi="300" orientation="portrait" r:id="rId2"/>
</worksheet>
</file>

<file path=xl/worksheets/sheet10.xml><?xml version="1.0" encoding="utf-8"?>
<worksheet xmlns="http://schemas.openxmlformats.org/spreadsheetml/2006/main" xmlns:r="http://schemas.openxmlformats.org/officeDocument/2006/relationships">
  <dimension ref="A1:U91"/>
  <sheetViews>
    <sheetView zoomScalePageLayoutView="0" workbookViewId="0" topLeftCell="A1">
      <pane xSplit="1" ySplit="6" topLeftCell="B7" activePane="bottomRight" state="frozen"/>
      <selection pane="topLeft" activeCell="A1" sqref="A1"/>
      <selection pane="topRight" activeCell="B1" sqref="B1"/>
      <selection pane="bottomLeft" activeCell="A5" sqref="A5"/>
      <selection pane="bottomRight" activeCell="W7" sqref="W6:W7"/>
    </sheetView>
  </sheetViews>
  <sheetFormatPr defaultColWidth="9.140625" defaultRowHeight="12.75"/>
  <cols>
    <col min="1" max="1" width="8.8515625" style="27" customWidth="1"/>
    <col min="2" max="2" width="11.00390625" style="37" customWidth="1"/>
    <col min="3" max="3" width="12.421875" style="45" customWidth="1"/>
    <col min="4" max="4" width="11.140625" style="52" customWidth="1"/>
    <col min="5" max="5" width="9.28125" style="27" customWidth="1"/>
    <col min="6" max="6" width="10.421875" style="0" customWidth="1"/>
    <col min="7" max="7" width="11.140625" style="38" customWidth="1"/>
    <col min="8" max="8" width="9.8515625" style="38" customWidth="1"/>
    <col min="9" max="9" width="11.421875" style="37" customWidth="1"/>
    <col min="10" max="10" width="12.00390625" style="38" customWidth="1"/>
    <col min="11" max="11" width="9.00390625" style="27" customWidth="1"/>
    <col min="12" max="12" width="12.00390625" style="27" customWidth="1"/>
    <col min="13" max="13" width="8.7109375" style="27" customWidth="1"/>
    <col min="14" max="14" width="10.28125" style="27" customWidth="1"/>
    <col min="15" max="15" width="10.00390625" style="27" customWidth="1"/>
    <col min="16" max="16" width="11.140625" style="27" customWidth="1"/>
    <col min="17" max="17" width="11.28125" style="27" customWidth="1"/>
    <col min="18" max="18" width="8.57421875" style="27" customWidth="1"/>
    <col min="19" max="19" width="10.8515625" style="27" customWidth="1"/>
    <col min="20" max="20" width="9.57421875" style="0" customWidth="1"/>
    <col min="21" max="21" width="9.7109375" style="0" customWidth="1"/>
  </cols>
  <sheetData>
    <row r="1" spans="1:4" ht="12.75">
      <c r="A1" s="29" t="s">
        <v>158</v>
      </c>
      <c r="B1" s="31"/>
      <c r="C1" s="30"/>
      <c r="D1" s="50"/>
    </row>
    <row r="2" spans="1:4" ht="13.5" thickBot="1">
      <c r="A2" s="39"/>
      <c r="C2" s="44"/>
      <c r="D2" s="50"/>
    </row>
    <row r="3" spans="1:21" ht="13.5" customHeight="1" thickBot="1">
      <c r="A3" s="123" t="s">
        <v>160</v>
      </c>
      <c r="B3" s="118" t="s">
        <v>267</v>
      </c>
      <c r="C3" s="115" t="s">
        <v>177</v>
      </c>
      <c r="D3" s="128" t="s">
        <v>268</v>
      </c>
      <c r="E3" s="128"/>
      <c r="F3" s="128"/>
      <c r="G3" s="128"/>
      <c r="H3" s="129"/>
      <c r="I3" s="105" t="s">
        <v>264</v>
      </c>
      <c r="J3" s="106"/>
      <c r="K3" s="106"/>
      <c r="L3" s="106"/>
      <c r="M3" s="106"/>
      <c r="N3" s="106"/>
      <c r="O3" s="106"/>
      <c r="P3" s="106"/>
      <c r="Q3" s="106"/>
      <c r="R3" s="106"/>
      <c r="S3" s="106"/>
      <c r="T3" s="106"/>
      <c r="U3" s="107"/>
    </row>
    <row r="4" spans="1:21" ht="12.75" customHeight="1" thickBot="1">
      <c r="A4" s="127"/>
      <c r="B4" s="119"/>
      <c r="C4" s="116"/>
      <c r="D4" s="130"/>
      <c r="E4" s="130"/>
      <c r="F4" s="130"/>
      <c r="G4" s="130"/>
      <c r="H4" s="131"/>
      <c r="I4" s="108" t="s">
        <v>274</v>
      </c>
      <c r="J4" s="110"/>
      <c r="K4" s="108" t="s">
        <v>263</v>
      </c>
      <c r="L4" s="109"/>
      <c r="M4" s="109"/>
      <c r="N4" s="109"/>
      <c r="O4" s="109"/>
      <c r="P4" s="109"/>
      <c r="Q4" s="108" t="s">
        <v>265</v>
      </c>
      <c r="R4" s="109"/>
      <c r="S4" s="109"/>
      <c r="T4" s="109"/>
      <c r="U4" s="110"/>
    </row>
    <row r="5" spans="1:21" ht="12.75" customHeight="1" thickBot="1">
      <c r="A5" s="127"/>
      <c r="B5" s="119"/>
      <c r="C5" s="116"/>
      <c r="D5" s="121" t="s">
        <v>270</v>
      </c>
      <c r="E5" s="111" t="s">
        <v>271</v>
      </c>
      <c r="F5" s="112"/>
      <c r="G5" s="113" t="s">
        <v>272</v>
      </c>
      <c r="H5" s="114"/>
      <c r="I5" s="123" t="s">
        <v>270</v>
      </c>
      <c r="J5" s="125" t="s">
        <v>275</v>
      </c>
      <c r="K5" s="123" t="s">
        <v>270</v>
      </c>
      <c r="L5" s="125" t="s">
        <v>349</v>
      </c>
      <c r="M5" s="111" t="s">
        <v>271</v>
      </c>
      <c r="N5" s="112"/>
      <c r="O5" s="113" t="s">
        <v>272</v>
      </c>
      <c r="P5" s="114"/>
      <c r="Q5" s="123" t="s">
        <v>270</v>
      </c>
      <c r="R5" s="111" t="s">
        <v>271</v>
      </c>
      <c r="S5" s="112"/>
      <c r="T5" s="113" t="s">
        <v>272</v>
      </c>
      <c r="U5" s="114"/>
    </row>
    <row r="6" spans="1:21" s="26" customFormat="1" ht="27" thickBot="1">
      <c r="A6" s="124"/>
      <c r="B6" s="120"/>
      <c r="C6" s="117"/>
      <c r="D6" s="122"/>
      <c r="E6" s="40" t="s">
        <v>269</v>
      </c>
      <c r="F6" s="40" t="s">
        <v>237</v>
      </c>
      <c r="G6" s="41" t="s">
        <v>273</v>
      </c>
      <c r="H6" s="40" t="s">
        <v>237</v>
      </c>
      <c r="I6" s="124"/>
      <c r="J6" s="126"/>
      <c r="K6" s="124"/>
      <c r="L6" s="126"/>
      <c r="M6" s="40" t="s">
        <v>269</v>
      </c>
      <c r="N6" s="40" t="s">
        <v>237</v>
      </c>
      <c r="O6" s="41" t="s">
        <v>273</v>
      </c>
      <c r="P6" s="40" t="s">
        <v>237</v>
      </c>
      <c r="Q6" s="124"/>
      <c r="R6" s="40" t="s">
        <v>269</v>
      </c>
      <c r="S6" s="40" t="s">
        <v>237</v>
      </c>
      <c r="T6" s="41" t="s">
        <v>273</v>
      </c>
      <c r="U6" s="40" t="s">
        <v>237</v>
      </c>
    </row>
    <row r="7" spans="1:21" ht="12.75">
      <c r="A7" s="17">
        <v>1960</v>
      </c>
      <c r="B7" s="37">
        <v>543.3</v>
      </c>
      <c r="C7" s="30">
        <v>7.86179054054054</v>
      </c>
      <c r="D7" s="51">
        <v>103.2</v>
      </c>
      <c r="E7" s="31">
        <f>D7*$C7</f>
        <v>811.3367837837837</v>
      </c>
      <c r="F7" s="32">
        <f aca="true" t="shared" si="0" ref="F7:F53">(E7-E$54)/E$54</f>
        <v>-0.7623775290641374</v>
      </c>
      <c r="G7" s="32">
        <f>D7/$B7</f>
        <v>0.1899503036996135</v>
      </c>
      <c r="H7" s="32">
        <f aca="true" t="shared" si="1" ref="H7:H59">(G7-G$54)/G$54</f>
        <v>-0.09587226919284947</v>
      </c>
      <c r="I7" s="37">
        <v>72.8</v>
      </c>
      <c r="J7" s="32">
        <f>I7/D7</f>
        <v>0.7054263565891472</v>
      </c>
      <c r="K7" s="28">
        <v>60.9</v>
      </c>
      <c r="L7" s="49">
        <f>K7/I7</f>
        <v>0.8365384615384616</v>
      </c>
      <c r="M7" s="31">
        <f>K7*$C7</f>
        <v>478.7830439189189</v>
      </c>
      <c r="N7" s="32">
        <f aca="true" t="shared" si="2" ref="N7:P53">(M7-M$54)/M$54</f>
        <v>-0.37145696860850824</v>
      </c>
      <c r="O7" s="32">
        <f aca="true" t="shared" si="3" ref="O7:O38">K7/B7</f>
        <v>0.11209276642738819</v>
      </c>
      <c r="P7" s="32">
        <f t="shared" si="2"/>
        <v>1.3915380664483705</v>
      </c>
      <c r="Q7" s="28">
        <v>11.9</v>
      </c>
      <c r="R7" s="31">
        <f aca="true" t="shared" si="4" ref="R7:R38">Q7*C7</f>
        <v>93.55530743243243</v>
      </c>
      <c r="S7" s="32">
        <f aca="true" t="shared" si="5" ref="S7:S53">(R7-R$54)/R$54</f>
        <v>-0.7753178225395206</v>
      </c>
      <c r="T7" s="32">
        <f aca="true" t="shared" si="6" ref="T7:T38">Q7/B7</f>
        <v>0.021903184244432175</v>
      </c>
      <c r="U7" s="32">
        <f aca="true" t="shared" si="7" ref="U7:U53">(T7-T$54)/T$54</f>
        <v>-0.14510868244029324</v>
      </c>
    </row>
    <row r="8" spans="1:21" ht="12.75">
      <c r="A8" s="17">
        <v>1961</v>
      </c>
      <c r="B8" s="37">
        <v>563.3</v>
      </c>
      <c r="C8" s="30">
        <v>7.782909698996655</v>
      </c>
      <c r="D8" s="51">
        <v>111.8</v>
      </c>
      <c r="E8" s="31">
        <f aca="true" t="shared" si="8" ref="E8:E62">D8*$C8</f>
        <v>870.1293043478261</v>
      </c>
      <c r="F8" s="32">
        <f t="shared" si="0"/>
        <v>-0.7451585094311037</v>
      </c>
      <c r="G8" s="32">
        <f aca="true" t="shared" si="9" ref="G8:G62">D8/$B8</f>
        <v>0.1984732824427481</v>
      </c>
      <c r="H8" s="32">
        <f t="shared" si="1"/>
        <v>-0.05530449288155768</v>
      </c>
      <c r="I8" s="37">
        <v>77.4</v>
      </c>
      <c r="J8" s="32">
        <f aca="true" t="shared" si="10" ref="J8:J62">I8/D8</f>
        <v>0.6923076923076924</v>
      </c>
      <c r="K8" s="28">
        <v>64.5</v>
      </c>
      <c r="L8" s="49">
        <f aca="true" t="shared" si="11" ref="L8:L62">K8/I8</f>
        <v>0.8333333333333333</v>
      </c>
      <c r="M8" s="31">
        <f aca="true" t="shared" si="12" ref="M8:M26">K8*$C8</f>
        <v>501.99767558528424</v>
      </c>
      <c r="N8" s="32">
        <f t="shared" si="2"/>
        <v>-0.34098096252278476</v>
      </c>
      <c r="O8" s="32">
        <f t="shared" si="3"/>
        <v>0.11450381679389314</v>
      </c>
      <c r="P8" s="32">
        <f t="shared" si="2"/>
        <v>1.4429786626206138</v>
      </c>
      <c r="Q8" s="28">
        <v>12.8</v>
      </c>
      <c r="R8" s="31">
        <f t="shared" si="4"/>
        <v>99.6212441471572</v>
      </c>
      <c r="S8" s="32">
        <f t="shared" si="5"/>
        <v>-0.7607498850616159</v>
      </c>
      <c r="T8" s="32">
        <f t="shared" si="6"/>
        <v>0.022723238061423755</v>
      </c>
      <c r="U8" s="32">
        <f t="shared" si="7"/>
        <v>-0.1131016061972119</v>
      </c>
    </row>
    <row r="9" spans="1:21" ht="12.75">
      <c r="A9" s="17">
        <v>1962</v>
      </c>
      <c r="B9" s="37">
        <v>605.1</v>
      </c>
      <c r="C9" s="30">
        <v>7.705596026490065</v>
      </c>
      <c r="D9" s="51">
        <v>121.5</v>
      </c>
      <c r="E9" s="31">
        <f t="shared" si="8"/>
        <v>936.2299172185429</v>
      </c>
      <c r="F9" s="32">
        <f t="shared" si="0"/>
        <v>-0.7257991123537731</v>
      </c>
      <c r="G9" s="32">
        <f t="shared" si="9"/>
        <v>0.20079325731284084</v>
      </c>
      <c r="H9" s="32">
        <f t="shared" si="1"/>
        <v>-0.044261848705828256</v>
      </c>
      <c r="I9" s="37">
        <v>85.5</v>
      </c>
      <c r="J9" s="32">
        <f t="shared" si="10"/>
        <v>0.7037037037037037</v>
      </c>
      <c r="K9" s="28">
        <v>69.7</v>
      </c>
      <c r="L9" s="49">
        <f t="shared" si="11"/>
        <v>0.8152046783625732</v>
      </c>
      <c r="M9" s="31">
        <f t="shared" si="12"/>
        <v>537.0800430463576</v>
      </c>
      <c r="N9" s="32">
        <f t="shared" si="2"/>
        <v>-0.2949250758901171</v>
      </c>
      <c r="O9" s="32">
        <f t="shared" si="3"/>
        <v>0.11518757230209882</v>
      </c>
      <c r="P9" s="32">
        <f t="shared" si="2"/>
        <v>1.4575668236423769</v>
      </c>
      <c r="Q9" s="28">
        <v>15.8</v>
      </c>
      <c r="R9" s="31">
        <f t="shared" si="4"/>
        <v>121.74841721854304</v>
      </c>
      <c r="S9" s="32">
        <f t="shared" si="5"/>
        <v>-0.7076093250745257</v>
      </c>
      <c r="T9" s="32">
        <f t="shared" si="6"/>
        <v>0.02611138654767807</v>
      </c>
      <c r="U9" s="32">
        <f t="shared" si="7"/>
        <v>0.019139381742163716</v>
      </c>
    </row>
    <row r="10" spans="1:21" ht="12.75">
      <c r="A10" s="17">
        <v>1963</v>
      </c>
      <c r="B10" s="37">
        <v>638.6</v>
      </c>
      <c r="C10" s="30">
        <v>7.60486928104575</v>
      </c>
      <c r="D10" s="51">
        <v>125.9</v>
      </c>
      <c r="E10" s="31">
        <f t="shared" si="8"/>
        <v>957.4530424836599</v>
      </c>
      <c r="F10" s="32">
        <f t="shared" si="0"/>
        <v>-0.7195833317220123</v>
      </c>
      <c r="G10" s="32">
        <f t="shared" si="9"/>
        <v>0.19715001565925463</v>
      </c>
      <c r="H10" s="32">
        <f t="shared" si="1"/>
        <v>-0.061602993967949195</v>
      </c>
      <c r="I10" s="37">
        <v>87.8</v>
      </c>
      <c r="J10" s="32">
        <f t="shared" si="10"/>
        <v>0.6973788721207307</v>
      </c>
      <c r="K10" s="28">
        <v>70</v>
      </c>
      <c r="L10" s="49">
        <f t="shared" si="11"/>
        <v>0.7972665148063781</v>
      </c>
      <c r="M10" s="31">
        <f t="shared" si="12"/>
        <v>532.3408496732025</v>
      </c>
      <c r="N10" s="32">
        <f t="shared" si="2"/>
        <v>-0.30114665580391586</v>
      </c>
      <c r="O10" s="32">
        <f t="shared" si="3"/>
        <v>0.10961478233636078</v>
      </c>
      <c r="P10" s="32">
        <f t="shared" si="2"/>
        <v>1.3386694160383155</v>
      </c>
      <c r="Q10" s="28">
        <v>17.8</v>
      </c>
      <c r="R10" s="31">
        <f t="shared" si="4"/>
        <v>135.36667320261435</v>
      </c>
      <c r="S10" s="32">
        <f t="shared" si="5"/>
        <v>-0.674903757729507</v>
      </c>
      <c r="T10" s="32">
        <f t="shared" si="6"/>
        <v>0.0278734732226746</v>
      </c>
      <c r="U10" s="32">
        <f t="shared" si="7"/>
        <v>0.08791443209243935</v>
      </c>
    </row>
    <row r="11" spans="1:21" ht="12.75">
      <c r="A11" s="17">
        <v>1964</v>
      </c>
      <c r="B11" s="37">
        <v>685.8</v>
      </c>
      <c r="C11" s="30">
        <v>7.50674193548387</v>
      </c>
      <c r="D11" s="51">
        <v>130.8</v>
      </c>
      <c r="E11" s="31">
        <f t="shared" si="8"/>
        <v>981.8818451612902</v>
      </c>
      <c r="F11" s="32">
        <f t="shared" si="0"/>
        <v>-0.712428679584596</v>
      </c>
      <c r="G11" s="32">
        <f t="shared" si="9"/>
        <v>0.19072615923009625</v>
      </c>
      <c r="H11" s="32">
        <f t="shared" si="1"/>
        <v>-0.09217934274552532</v>
      </c>
      <c r="I11" s="37">
        <v>90.2</v>
      </c>
      <c r="J11" s="32">
        <f t="shared" si="10"/>
        <v>0.6896024464831804</v>
      </c>
      <c r="K11" s="28">
        <v>69.7</v>
      </c>
      <c r="L11" s="49">
        <f t="shared" si="11"/>
        <v>0.7727272727272727</v>
      </c>
      <c r="M11" s="31">
        <f t="shared" si="12"/>
        <v>523.2199129032257</v>
      </c>
      <c r="N11" s="32">
        <f t="shared" si="2"/>
        <v>-0.3131205578026303</v>
      </c>
      <c r="O11" s="32">
        <f t="shared" si="3"/>
        <v>0.10163312919218433</v>
      </c>
      <c r="P11" s="32">
        <f t="shared" si="2"/>
        <v>1.1683780766783358</v>
      </c>
      <c r="Q11" s="28">
        <v>20.5</v>
      </c>
      <c r="R11" s="31">
        <f t="shared" si="4"/>
        <v>153.88820967741933</v>
      </c>
      <c r="S11" s="32">
        <f t="shared" si="5"/>
        <v>-0.6304224850013043</v>
      </c>
      <c r="T11" s="32">
        <f t="shared" si="6"/>
        <v>0.02989209682123068</v>
      </c>
      <c r="U11" s="32">
        <f t="shared" si="7"/>
        <v>0.16670223611985607</v>
      </c>
    </row>
    <row r="12" spans="1:21" ht="12.75">
      <c r="A12" s="17">
        <v>1965</v>
      </c>
      <c r="B12" s="37">
        <v>743.7</v>
      </c>
      <c r="C12" s="30">
        <v>7.387587301587301</v>
      </c>
      <c r="D12" s="51">
        <v>137.1</v>
      </c>
      <c r="E12" s="31">
        <f t="shared" si="8"/>
        <v>1012.8382190476188</v>
      </c>
      <c r="F12" s="32">
        <f t="shared" si="0"/>
        <v>-0.7033622472458841</v>
      </c>
      <c r="G12" s="32">
        <f t="shared" si="9"/>
        <v>0.1843485276321097</v>
      </c>
      <c r="H12" s="32">
        <f t="shared" si="1"/>
        <v>-0.12253567001800068</v>
      </c>
      <c r="I12" s="37">
        <v>93.1</v>
      </c>
      <c r="J12" s="32">
        <f t="shared" si="10"/>
        <v>0.6790663749088257</v>
      </c>
      <c r="K12" s="28">
        <v>70.6</v>
      </c>
      <c r="L12" s="49">
        <f t="shared" si="11"/>
        <v>0.7583243823845327</v>
      </c>
      <c r="M12" s="31">
        <f t="shared" si="12"/>
        <v>521.5636634920634</v>
      </c>
      <c r="N12" s="32">
        <f t="shared" si="2"/>
        <v>-0.31529487044559984</v>
      </c>
      <c r="O12" s="32">
        <f t="shared" si="3"/>
        <v>0.09493075164716955</v>
      </c>
      <c r="P12" s="32">
        <f t="shared" si="2"/>
        <v>1.0253805261183278</v>
      </c>
      <c r="Q12" s="28">
        <v>22.6</v>
      </c>
      <c r="R12" s="31">
        <f t="shared" si="4"/>
        <v>166.95947301587302</v>
      </c>
      <c r="S12" s="32">
        <f t="shared" si="5"/>
        <v>-0.5990305737389294</v>
      </c>
      <c r="T12" s="32">
        <f t="shared" si="6"/>
        <v>0.030388597552776658</v>
      </c>
      <c r="U12" s="32">
        <f t="shared" si="7"/>
        <v>0.18608088717916932</v>
      </c>
    </row>
    <row r="13" spans="1:21" ht="12.75">
      <c r="A13" s="17">
        <v>1966</v>
      </c>
      <c r="B13" s="37">
        <v>815</v>
      </c>
      <c r="C13" s="30">
        <v>7.182376543209876</v>
      </c>
      <c r="D13" s="51">
        <v>158.4</v>
      </c>
      <c r="E13" s="31">
        <f t="shared" si="8"/>
        <v>1137.6884444444445</v>
      </c>
      <c r="F13" s="32">
        <f t="shared" si="0"/>
        <v>-0.6667963973440273</v>
      </c>
      <c r="G13" s="32">
        <f t="shared" si="9"/>
        <v>0.1943558282208589</v>
      </c>
      <c r="H13" s="32">
        <f t="shared" si="1"/>
        <v>-0.0749028008064877</v>
      </c>
      <c r="I13" s="37">
        <v>106.5</v>
      </c>
      <c r="J13" s="32">
        <f t="shared" si="10"/>
        <v>0.6723484848484849</v>
      </c>
      <c r="K13" s="28">
        <v>82.5</v>
      </c>
      <c r="L13" s="49">
        <f t="shared" si="11"/>
        <v>0.7746478873239436</v>
      </c>
      <c r="M13" s="31">
        <f t="shared" si="12"/>
        <v>592.5460648148147</v>
      </c>
      <c r="N13" s="32">
        <f t="shared" si="2"/>
        <v>-0.22210967044840627</v>
      </c>
      <c r="O13" s="32">
        <f t="shared" si="3"/>
        <v>0.10122699386503067</v>
      </c>
      <c r="P13" s="32">
        <f t="shared" si="2"/>
        <v>1.15971303854988</v>
      </c>
      <c r="Q13" s="28">
        <v>24.1</v>
      </c>
      <c r="R13" s="31">
        <f t="shared" si="4"/>
        <v>173.09527469135801</v>
      </c>
      <c r="S13" s="32">
        <f t="shared" si="5"/>
        <v>-0.5842948487571128</v>
      </c>
      <c r="T13" s="32">
        <f t="shared" si="6"/>
        <v>0.029570552147239266</v>
      </c>
      <c r="U13" s="32">
        <f t="shared" si="7"/>
        <v>0.1541522001554413</v>
      </c>
    </row>
    <row r="14" spans="1:21" ht="12.75">
      <c r="A14" s="17">
        <v>1967</v>
      </c>
      <c r="B14" s="37">
        <v>861.7</v>
      </c>
      <c r="C14" s="30">
        <v>6.967335329341317</v>
      </c>
      <c r="D14" s="51">
        <v>179.3</v>
      </c>
      <c r="E14" s="31">
        <f t="shared" si="8"/>
        <v>1249.2432245508983</v>
      </c>
      <c r="F14" s="32">
        <f t="shared" si="0"/>
        <v>-0.6341244872033593</v>
      </c>
      <c r="G14" s="32">
        <f t="shared" si="9"/>
        <v>0.20807705698038761</v>
      </c>
      <c r="H14" s="32">
        <f t="shared" si="1"/>
        <v>-0.00959233180162157</v>
      </c>
      <c r="I14" s="37">
        <v>120</v>
      </c>
      <c r="J14" s="32">
        <f t="shared" si="10"/>
        <v>0.6692693809258226</v>
      </c>
      <c r="K14" s="28">
        <v>95</v>
      </c>
      <c r="L14" s="49">
        <f t="shared" si="11"/>
        <v>0.7916666666666666</v>
      </c>
      <c r="M14" s="31">
        <f t="shared" si="12"/>
        <v>661.8968562874252</v>
      </c>
      <c r="N14" s="32">
        <f t="shared" si="2"/>
        <v>-0.13106643645080526</v>
      </c>
      <c r="O14" s="32">
        <f t="shared" si="3"/>
        <v>0.11024718579552048</v>
      </c>
      <c r="P14" s="32">
        <f t="shared" si="2"/>
        <v>1.3521619632751953</v>
      </c>
      <c r="Q14" s="28">
        <v>24.9</v>
      </c>
      <c r="R14" s="31">
        <f t="shared" si="4"/>
        <v>173.48664970059878</v>
      </c>
      <c r="S14" s="32">
        <f t="shared" si="5"/>
        <v>-0.5833549235760285</v>
      </c>
      <c r="T14" s="32">
        <f t="shared" si="6"/>
        <v>0.02889636764535221</v>
      </c>
      <c r="U14" s="32">
        <f t="shared" si="7"/>
        <v>0.12783847012127644</v>
      </c>
    </row>
    <row r="15" spans="1:21" ht="12.75">
      <c r="A15" s="17">
        <v>1968</v>
      </c>
      <c r="B15" s="37">
        <v>942.5</v>
      </c>
      <c r="C15" s="30">
        <v>6.687040229885057</v>
      </c>
      <c r="D15" s="51">
        <v>196.4</v>
      </c>
      <c r="E15" s="31">
        <f t="shared" si="8"/>
        <v>1313.3347011494252</v>
      </c>
      <c r="F15" s="32">
        <f t="shared" si="0"/>
        <v>-0.6153535213853857</v>
      </c>
      <c r="G15" s="32">
        <f t="shared" si="9"/>
        <v>0.2083819628647215</v>
      </c>
      <c r="H15" s="32">
        <f t="shared" si="1"/>
        <v>-0.008141037121153535</v>
      </c>
      <c r="I15" s="37">
        <v>127.9</v>
      </c>
      <c r="J15" s="32">
        <f t="shared" si="10"/>
        <v>0.6512219959266803</v>
      </c>
      <c r="K15" s="28">
        <v>101.4</v>
      </c>
      <c r="L15" s="49">
        <f t="shared" si="11"/>
        <v>0.7928068803752932</v>
      </c>
      <c r="M15" s="31">
        <f t="shared" si="12"/>
        <v>678.0658793103448</v>
      </c>
      <c r="N15" s="32">
        <f t="shared" si="2"/>
        <v>-0.10983985611437672</v>
      </c>
      <c r="O15" s="32">
        <f t="shared" si="3"/>
        <v>0.10758620689655173</v>
      </c>
      <c r="P15" s="32">
        <f t="shared" si="2"/>
        <v>1.295389055140913</v>
      </c>
      <c r="Q15" s="28">
        <v>26.6</v>
      </c>
      <c r="R15" s="31">
        <f t="shared" si="4"/>
        <v>177.87527011494254</v>
      </c>
      <c r="S15" s="32">
        <f t="shared" si="5"/>
        <v>-0.57281522446324</v>
      </c>
      <c r="T15" s="32">
        <f t="shared" si="6"/>
        <v>0.028222811671087533</v>
      </c>
      <c r="U15" s="32">
        <f t="shared" si="7"/>
        <v>0.10154927180821775</v>
      </c>
    </row>
    <row r="16" spans="1:21" ht="12.75">
      <c r="A16" s="17">
        <v>1969</v>
      </c>
      <c r="B16" s="37">
        <v>1019.9</v>
      </c>
      <c r="C16" s="30">
        <v>6.3408446866485</v>
      </c>
      <c r="D16" s="51">
        <v>207.9</v>
      </c>
      <c r="E16" s="31">
        <f t="shared" si="8"/>
        <v>1318.2616103542232</v>
      </c>
      <c r="F16" s="32">
        <f t="shared" si="0"/>
        <v>-0.6139105394292851</v>
      </c>
      <c r="G16" s="32">
        <f t="shared" si="9"/>
        <v>0.20384351407000686</v>
      </c>
      <c r="H16" s="32">
        <f t="shared" si="1"/>
        <v>-0.029743200056564167</v>
      </c>
      <c r="I16" s="37">
        <v>131.1</v>
      </c>
      <c r="J16" s="32">
        <f t="shared" si="10"/>
        <v>0.6305916305916306</v>
      </c>
      <c r="K16" s="28">
        <v>102.1</v>
      </c>
      <c r="L16" s="49">
        <f t="shared" si="11"/>
        <v>0.7787948131197558</v>
      </c>
      <c r="M16" s="31">
        <f t="shared" si="12"/>
        <v>647.4002425068119</v>
      </c>
      <c r="N16" s="32">
        <f t="shared" si="2"/>
        <v>-0.1500974896309622</v>
      </c>
      <c r="O16" s="32">
        <f t="shared" si="3"/>
        <v>0.10010785371114815</v>
      </c>
      <c r="P16" s="32">
        <f t="shared" si="2"/>
        <v>1.1358357950398386</v>
      </c>
      <c r="Q16" s="28">
        <v>29.1</v>
      </c>
      <c r="R16" s="31">
        <f t="shared" si="4"/>
        <v>184.51858038147137</v>
      </c>
      <c r="S16" s="32">
        <f t="shared" si="5"/>
        <v>-0.5568606681992112</v>
      </c>
      <c r="T16" s="32">
        <f t="shared" si="6"/>
        <v>0.028532209040101973</v>
      </c>
      <c r="U16" s="32">
        <f t="shared" si="7"/>
        <v>0.11362519289323068</v>
      </c>
    </row>
    <row r="17" spans="1:21" ht="12.75">
      <c r="A17" s="17">
        <v>1970</v>
      </c>
      <c r="B17" s="37">
        <v>1075.9</v>
      </c>
      <c r="C17" s="30">
        <v>5.997654639175257</v>
      </c>
      <c r="D17" s="51">
        <v>227.8</v>
      </c>
      <c r="E17" s="31">
        <f t="shared" si="8"/>
        <v>1366.2657268041237</v>
      </c>
      <c r="F17" s="32">
        <f t="shared" si="0"/>
        <v>-0.599851203042833</v>
      </c>
      <c r="G17" s="32">
        <f t="shared" si="9"/>
        <v>0.21172971465749604</v>
      </c>
      <c r="H17" s="32">
        <f t="shared" si="1"/>
        <v>0.007793631962047215</v>
      </c>
      <c r="I17" s="37">
        <v>132.7</v>
      </c>
      <c r="J17" s="32">
        <f t="shared" si="10"/>
        <v>0.5825285338015802</v>
      </c>
      <c r="K17" s="28">
        <v>100.7</v>
      </c>
      <c r="L17" s="49">
        <f t="shared" si="11"/>
        <v>0.7588545591559911</v>
      </c>
      <c r="M17" s="31">
        <f t="shared" si="12"/>
        <v>603.9638221649484</v>
      </c>
      <c r="N17" s="32">
        <f t="shared" si="2"/>
        <v>-0.20712051845629675</v>
      </c>
      <c r="O17" s="32">
        <f t="shared" si="3"/>
        <v>0.09359605911330049</v>
      </c>
      <c r="P17" s="32">
        <f t="shared" si="2"/>
        <v>0.9969043977874243</v>
      </c>
      <c r="Q17" s="28">
        <v>32</v>
      </c>
      <c r="R17" s="31">
        <f t="shared" si="4"/>
        <v>191.92494845360824</v>
      </c>
      <c r="S17" s="32">
        <f t="shared" si="5"/>
        <v>-0.5390735543390668</v>
      </c>
      <c r="T17" s="32">
        <f t="shared" si="6"/>
        <v>0.02974254112835765</v>
      </c>
      <c r="U17" s="32">
        <f t="shared" si="7"/>
        <v>0.160865008897459</v>
      </c>
    </row>
    <row r="18" spans="1:21" ht="12.75">
      <c r="A18" s="17">
        <v>1971</v>
      </c>
      <c r="B18" s="37">
        <v>1167.8</v>
      </c>
      <c r="C18" s="30">
        <v>5.745901234567901</v>
      </c>
      <c r="D18" s="51">
        <v>245.8</v>
      </c>
      <c r="E18" s="31">
        <f t="shared" si="8"/>
        <v>1412.34252345679</v>
      </c>
      <c r="F18" s="32">
        <f t="shared" si="0"/>
        <v>-0.5863563356927368</v>
      </c>
      <c r="G18" s="32">
        <f t="shared" si="9"/>
        <v>0.21048124678883373</v>
      </c>
      <c r="H18" s="32">
        <f t="shared" si="1"/>
        <v>0.0018511596464233658</v>
      </c>
      <c r="I18" s="37">
        <v>134.4</v>
      </c>
      <c r="J18" s="32">
        <f t="shared" si="10"/>
        <v>0.5467860048820179</v>
      </c>
      <c r="K18" s="28">
        <v>98</v>
      </c>
      <c r="L18" s="49">
        <f t="shared" si="11"/>
        <v>0.7291666666666666</v>
      </c>
      <c r="M18" s="31">
        <f t="shared" si="12"/>
        <v>563.0983209876543</v>
      </c>
      <c r="N18" s="32">
        <f t="shared" si="2"/>
        <v>-0.2607684625836974</v>
      </c>
      <c r="O18" s="32">
        <f t="shared" si="3"/>
        <v>0.08391847919164241</v>
      </c>
      <c r="P18" s="32">
        <f t="shared" si="2"/>
        <v>0.7904298721655216</v>
      </c>
      <c r="Q18" s="28">
        <v>36.4</v>
      </c>
      <c r="R18" s="31">
        <f t="shared" si="4"/>
        <v>209.1508049382716</v>
      </c>
      <c r="S18" s="32">
        <f t="shared" si="5"/>
        <v>-0.49770398322851145</v>
      </c>
      <c r="T18" s="32">
        <f t="shared" si="6"/>
        <v>0.031169720842610035</v>
      </c>
      <c r="U18" s="32">
        <f t="shared" si="7"/>
        <v>0.21656848710847998</v>
      </c>
    </row>
    <row r="19" spans="1:21" ht="12.75">
      <c r="A19" s="17">
        <v>1972</v>
      </c>
      <c r="B19" s="37">
        <v>1282.4</v>
      </c>
      <c r="C19" s="30">
        <v>5.567200956937799</v>
      </c>
      <c r="D19" s="51">
        <v>272.5</v>
      </c>
      <c r="E19" s="31">
        <f t="shared" si="8"/>
        <v>1517.0622607655503</v>
      </c>
      <c r="F19" s="32">
        <f t="shared" si="0"/>
        <v>-0.5556862573326592</v>
      </c>
      <c r="G19" s="32">
        <f t="shared" si="9"/>
        <v>0.21249220212102307</v>
      </c>
      <c r="H19" s="32">
        <f t="shared" si="1"/>
        <v>0.01142292892415044</v>
      </c>
      <c r="I19" s="37">
        <v>141.5</v>
      </c>
      <c r="J19" s="32">
        <f t="shared" si="10"/>
        <v>0.5192660550458715</v>
      </c>
      <c r="K19" s="28">
        <v>100.6</v>
      </c>
      <c r="L19" s="49">
        <f t="shared" si="11"/>
        <v>0.7109540636042403</v>
      </c>
      <c r="M19" s="31">
        <f t="shared" si="12"/>
        <v>560.0604162679425</v>
      </c>
      <c r="N19" s="32">
        <f t="shared" si="2"/>
        <v>-0.26475660265227</v>
      </c>
      <c r="O19" s="32">
        <f t="shared" si="3"/>
        <v>0.07844666250779787</v>
      </c>
      <c r="P19" s="32">
        <f t="shared" si="2"/>
        <v>0.6736867645670627</v>
      </c>
      <c r="Q19" s="28">
        <v>40.9</v>
      </c>
      <c r="R19" s="31">
        <f t="shared" si="4"/>
        <v>227.69851913875596</v>
      </c>
      <c r="S19" s="32">
        <f t="shared" si="5"/>
        <v>-0.45315984214395333</v>
      </c>
      <c r="T19" s="32">
        <f t="shared" si="6"/>
        <v>0.031893325015595754</v>
      </c>
      <c r="U19" s="32">
        <f t="shared" si="7"/>
        <v>0.2448110895507579</v>
      </c>
    </row>
    <row r="20" spans="1:21" ht="12.75">
      <c r="A20" s="17">
        <v>1973</v>
      </c>
      <c r="B20" s="37">
        <v>1428.5</v>
      </c>
      <c r="C20" s="30">
        <v>5.241193693693694</v>
      </c>
      <c r="D20" s="51">
        <v>289.6</v>
      </c>
      <c r="E20" s="31">
        <f t="shared" si="8"/>
        <v>1517.8496936936938</v>
      </c>
      <c r="F20" s="32">
        <f t="shared" si="0"/>
        <v>-0.555455635768567</v>
      </c>
      <c r="G20" s="32">
        <f t="shared" si="9"/>
        <v>0.20273013650682536</v>
      </c>
      <c r="H20" s="32">
        <f t="shared" si="1"/>
        <v>-0.03504266791802531</v>
      </c>
      <c r="I20" s="37">
        <v>145.6</v>
      </c>
      <c r="J20" s="32">
        <f t="shared" si="10"/>
        <v>0.5027624309392265</v>
      </c>
      <c r="K20" s="28">
        <v>102</v>
      </c>
      <c r="L20" s="49">
        <f t="shared" si="11"/>
        <v>0.7005494505494506</v>
      </c>
      <c r="M20" s="31">
        <f t="shared" si="12"/>
        <v>534.6017567567568</v>
      </c>
      <c r="N20" s="32">
        <f t="shared" si="2"/>
        <v>-0.2981785527976774</v>
      </c>
      <c r="O20" s="32">
        <f t="shared" si="3"/>
        <v>0.07140357017850893</v>
      </c>
      <c r="P20" s="32">
        <f t="shared" si="2"/>
        <v>0.5234199458610029</v>
      </c>
      <c r="Q20" s="28">
        <v>43.5</v>
      </c>
      <c r="R20" s="31">
        <f t="shared" si="4"/>
        <v>227.99192567567567</v>
      </c>
      <c r="S20" s="32">
        <f t="shared" si="5"/>
        <v>-0.45245519778538634</v>
      </c>
      <c r="T20" s="32">
        <f t="shared" si="6"/>
        <v>0.030451522576128806</v>
      </c>
      <c r="U20" s="32">
        <f t="shared" si="7"/>
        <v>0.18853687967417232</v>
      </c>
    </row>
    <row r="21" spans="1:21" ht="12.75">
      <c r="A21" s="17">
        <v>1974</v>
      </c>
      <c r="B21" s="37">
        <v>1548.8</v>
      </c>
      <c r="C21" s="30">
        <v>4.72026369168357</v>
      </c>
      <c r="D21" s="51">
        <v>322.4</v>
      </c>
      <c r="E21" s="31">
        <f t="shared" si="8"/>
        <v>1521.8130141987829</v>
      </c>
      <c r="F21" s="32">
        <f t="shared" si="0"/>
        <v>-0.55429486747807</v>
      </c>
      <c r="G21" s="32">
        <f t="shared" si="9"/>
        <v>0.20816115702479338</v>
      </c>
      <c r="H21" s="32">
        <f t="shared" si="1"/>
        <v>-0.009192031402894091</v>
      </c>
      <c r="I21" s="37">
        <v>158.1</v>
      </c>
      <c r="J21" s="32">
        <f t="shared" si="10"/>
        <v>0.4903846153846154</v>
      </c>
      <c r="K21" s="28">
        <v>109.2</v>
      </c>
      <c r="L21" s="49">
        <f t="shared" si="11"/>
        <v>0.6907020872865276</v>
      </c>
      <c r="M21" s="31">
        <f t="shared" si="12"/>
        <v>515.4527951318458</v>
      </c>
      <c r="N21" s="32">
        <f t="shared" si="2"/>
        <v>-0.32331717568875695</v>
      </c>
      <c r="O21" s="32">
        <f t="shared" si="3"/>
        <v>0.07050619834710745</v>
      </c>
      <c r="P21" s="32">
        <f t="shared" si="2"/>
        <v>0.5042742064617943</v>
      </c>
      <c r="Q21" s="28">
        <v>48.9</v>
      </c>
      <c r="R21" s="31">
        <f t="shared" si="4"/>
        <v>230.82089452332656</v>
      </c>
      <c r="S21" s="32">
        <f t="shared" si="5"/>
        <v>-0.445661153726292</v>
      </c>
      <c r="T21" s="32">
        <f t="shared" si="6"/>
        <v>0.031572830578512394</v>
      </c>
      <c r="U21" s="32">
        <f t="shared" si="7"/>
        <v>0.2323020448141051</v>
      </c>
    </row>
    <row r="22" spans="1:21" ht="12.75">
      <c r="A22" s="17">
        <v>1975</v>
      </c>
      <c r="B22" s="37">
        <v>1688.9</v>
      </c>
      <c r="C22" s="30">
        <v>4.325446096654275</v>
      </c>
      <c r="D22" s="51">
        <v>385.1</v>
      </c>
      <c r="E22" s="31">
        <f t="shared" si="8"/>
        <v>1665.7292918215614</v>
      </c>
      <c r="F22" s="32">
        <f t="shared" si="0"/>
        <v>-0.5121449955874721</v>
      </c>
      <c r="G22" s="32">
        <f t="shared" si="9"/>
        <v>0.22801823672212682</v>
      </c>
      <c r="H22" s="32">
        <f t="shared" si="1"/>
        <v>0.08532393439202321</v>
      </c>
      <c r="I22" s="37">
        <v>172.8</v>
      </c>
      <c r="J22" s="32">
        <f t="shared" si="10"/>
        <v>0.44871461957933007</v>
      </c>
      <c r="K22" s="28">
        <v>117</v>
      </c>
      <c r="L22" s="49">
        <f t="shared" si="11"/>
        <v>0.6770833333333333</v>
      </c>
      <c r="M22" s="31">
        <f t="shared" si="12"/>
        <v>506.0771933085502</v>
      </c>
      <c r="N22" s="32">
        <f t="shared" si="2"/>
        <v>-0.3356254001883109</v>
      </c>
      <c r="O22" s="32">
        <f t="shared" si="3"/>
        <v>0.06927586002723667</v>
      </c>
      <c r="P22" s="32">
        <f t="shared" si="2"/>
        <v>0.47802451149608804</v>
      </c>
      <c r="Q22" s="28">
        <v>55.8</v>
      </c>
      <c r="R22" s="31">
        <f t="shared" si="4"/>
        <v>241.35989219330855</v>
      </c>
      <c r="S22" s="32">
        <f t="shared" si="5"/>
        <v>-0.42035072495716375</v>
      </c>
      <c r="T22" s="32">
        <f t="shared" si="6"/>
        <v>0.033039256320682095</v>
      </c>
      <c r="U22" s="32">
        <f t="shared" si="7"/>
        <v>0.28953731347809414</v>
      </c>
    </row>
    <row r="23" spans="1:21" ht="12.75">
      <c r="A23" s="17">
        <v>1976</v>
      </c>
      <c r="B23" s="37">
        <v>1877.6</v>
      </c>
      <c r="C23" s="30">
        <v>4.089789103690685</v>
      </c>
      <c r="D23" s="51">
        <v>414.4</v>
      </c>
      <c r="E23" s="31">
        <f t="shared" si="8"/>
        <v>1694.8086045694197</v>
      </c>
      <c r="F23" s="32">
        <f t="shared" si="0"/>
        <v>-0.503628312643507</v>
      </c>
      <c r="G23" s="32">
        <f t="shared" si="9"/>
        <v>0.22070728589688965</v>
      </c>
      <c r="H23" s="32">
        <f t="shared" si="1"/>
        <v>0.05052518308222052</v>
      </c>
      <c r="I23" s="37">
        <v>183.8</v>
      </c>
      <c r="J23" s="32">
        <f t="shared" si="10"/>
        <v>0.44353281853281856</v>
      </c>
      <c r="K23" s="28">
        <v>123.8</v>
      </c>
      <c r="L23" s="49">
        <f t="shared" si="11"/>
        <v>0.6735582154515778</v>
      </c>
      <c r="M23" s="31">
        <f t="shared" si="12"/>
        <v>506.3158910369068</v>
      </c>
      <c r="N23" s="32">
        <f t="shared" si="2"/>
        <v>-0.3353120394800045</v>
      </c>
      <c r="O23" s="32">
        <f t="shared" si="3"/>
        <v>0.06593523647209204</v>
      </c>
      <c r="P23" s="32">
        <f t="shared" si="2"/>
        <v>0.40675114879451046</v>
      </c>
      <c r="Q23" s="28">
        <v>60</v>
      </c>
      <c r="R23" s="31">
        <f t="shared" si="4"/>
        <v>245.3873462214411</v>
      </c>
      <c r="S23" s="32">
        <f t="shared" si="5"/>
        <v>-0.41067840207675066</v>
      </c>
      <c r="T23" s="32">
        <f t="shared" si="6"/>
        <v>0.031955688112484025</v>
      </c>
      <c r="U23" s="32">
        <f t="shared" si="7"/>
        <v>0.24724514979838924</v>
      </c>
    </row>
    <row r="24" spans="1:21" ht="12.75">
      <c r="A24" s="17">
        <v>1977</v>
      </c>
      <c r="B24" s="37">
        <v>2086</v>
      </c>
      <c r="C24" s="30">
        <v>3.8400825082508248</v>
      </c>
      <c r="D24" s="51">
        <v>450.7</v>
      </c>
      <c r="E24" s="31">
        <f t="shared" si="8"/>
        <v>1730.7251864686466</v>
      </c>
      <c r="F24" s="32">
        <f t="shared" si="0"/>
        <v>-0.4931091458695537</v>
      </c>
      <c r="G24" s="32">
        <f t="shared" si="9"/>
        <v>0.2160594439117929</v>
      </c>
      <c r="H24" s="32">
        <f t="shared" si="1"/>
        <v>0.028402329128898476</v>
      </c>
      <c r="I24" s="37">
        <v>198.8</v>
      </c>
      <c r="J24" s="32">
        <f t="shared" si="10"/>
        <v>0.44109163523408035</v>
      </c>
      <c r="K24" s="28">
        <v>132.8</v>
      </c>
      <c r="L24" s="49">
        <f t="shared" si="11"/>
        <v>0.6680080482897385</v>
      </c>
      <c r="M24" s="31">
        <f t="shared" si="12"/>
        <v>509.96295709570956</v>
      </c>
      <c r="N24" s="32">
        <f t="shared" si="2"/>
        <v>-0.33052419666601984</v>
      </c>
      <c r="O24" s="32">
        <f t="shared" si="3"/>
        <v>0.06366251198465964</v>
      </c>
      <c r="P24" s="32">
        <f t="shared" si="2"/>
        <v>0.35826178324954594</v>
      </c>
      <c r="Q24" s="28">
        <v>66</v>
      </c>
      <c r="R24" s="31">
        <f t="shared" si="4"/>
        <v>253.44544554455445</v>
      </c>
      <c r="S24" s="32">
        <f t="shared" si="5"/>
        <v>-0.39132609217795084</v>
      </c>
      <c r="T24" s="32">
        <f t="shared" si="6"/>
        <v>0.031639501438159155</v>
      </c>
      <c r="U24" s="32">
        <f t="shared" si="7"/>
        <v>0.2349042390161078</v>
      </c>
    </row>
    <row r="25" spans="1:21" ht="12.75">
      <c r="A25" s="17">
        <v>1978</v>
      </c>
      <c r="B25" s="37">
        <v>2356.6</v>
      </c>
      <c r="C25" s="30">
        <v>3.569156441717791</v>
      </c>
      <c r="D25" s="51">
        <v>502</v>
      </c>
      <c r="E25" s="31">
        <f t="shared" si="8"/>
        <v>1791.716533742331</v>
      </c>
      <c r="F25" s="32">
        <f t="shared" si="0"/>
        <v>-0.4752461388735065</v>
      </c>
      <c r="G25" s="32">
        <f t="shared" si="9"/>
        <v>0.21301875583467708</v>
      </c>
      <c r="H25" s="32">
        <f t="shared" si="1"/>
        <v>0.013929225597552636</v>
      </c>
      <c r="I25" s="37">
        <v>216.7</v>
      </c>
      <c r="J25" s="32">
        <f t="shared" si="10"/>
        <v>0.4316733067729083</v>
      </c>
      <c r="K25" s="28">
        <v>143</v>
      </c>
      <c r="L25" s="49">
        <f t="shared" si="11"/>
        <v>0.6598984771573604</v>
      </c>
      <c r="M25" s="31">
        <f t="shared" si="12"/>
        <v>510.3893711656441</v>
      </c>
      <c r="N25" s="32">
        <f t="shared" si="2"/>
        <v>-0.32996440325740023</v>
      </c>
      <c r="O25" s="32">
        <f t="shared" si="3"/>
        <v>0.06068064160230841</v>
      </c>
      <c r="P25" s="32">
        <f t="shared" si="2"/>
        <v>0.29464254397216205</v>
      </c>
      <c r="Q25" s="28">
        <v>73.7</v>
      </c>
      <c r="R25" s="31">
        <f t="shared" si="4"/>
        <v>263.04682975460116</v>
      </c>
      <c r="S25" s="32">
        <f t="shared" si="5"/>
        <v>-0.36826743340002976</v>
      </c>
      <c r="T25" s="32">
        <f t="shared" si="6"/>
        <v>0.03127386913349742</v>
      </c>
      <c r="U25" s="32">
        <f t="shared" si="7"/>
        <v>0.220633442624751</v>
      </c>
    </row>
    <row r="26" spans="1:21" ht="12.75">
      <c r="A26" s="17">
        <v>1979</v>
      </c>
      <c r="B26" s="37">
        <v>2632.1</v>
      </c>
      <c r="C26" s="30">
        <v>3.205358126721763</v>
      </c>
      <c r="D26" s="51">
        <v>553</v>
      </c>
      <c r="E26" s="31">
        <f t="shared" si="8"/>
        <v>1772.563044077135</v>
      </c>
      <c r="F26" s="32">
        <f t="shared" si="0"/>
        <v>-0.48085576934047825</v>
      </c>
      <c r="G26" s="32">
        <f t="shared" si="9"/>
        <v>0.2100984005166977</v>
      </c>
      <c r="H26" s="32">
        <f t="shared" si="1"/>
        <v>2.888337451115461E-05</v>
      </c>
      <c r="I26" s="37">
        <v>237.7</v>
      </c>
      <c r="J26" s="32">
        <f t="shared" si="10"/>
        <v>0.4298372513562387</v>
      </c>
      <c r="K26" s="28">
        <v>157.8</v>
      </c>
      <c r="L26" s="49">
        <f t="shared" si="11"/>
        <v>0.6638620109381574</v>
      </c>
      <c r="M26" s="31">
        <f t="shared" si="12"/>
        <v>505.8055123966942</v>
      </c>
      <c r="N26" s="32">
        <f t="shared" si="2"/>
        <v>-0.33598206098922695</v>
      </c>
      <c r="O26" s="32">
        <f t="shared" si="3"/>
        <v>0.05995212947836329</v>
      </c>
      <c r="P26" s="32">
        <f t="shared" si="2"/>
        <v>0.2790994850236391</v>
      </c>
      <c r="Q26" s="28">
        <v>79.9</v>
      </c>
      <c r="R26" s="31">
        <f t="shared" si="4"/>
        <v>256.10811432506887</v>
      </c>
      <c r="S26" s="32">
        <f t="shared" si="5"/>
        <v>-0.3849314339177117</v>
      </c>
      <c r="T26" s="32">
        <f t="shared" si="6"/>
        <v>0.030355989514076216</v>
      </c>
      <c r="U26" s="32">
        <f t="shared" si="7"/>
        <v>0.18480818048700218</v>
      </c>
    </row>
    <row r="27" spans="1:21" ht="12.75">
      <c r="A27" s="17">
        <v>1980</v>
      </c>
      <c r="B27" s="37">
        <v>2862.5</v>
      </c>
      <c r="C27" s="30">
        <v>2.8241383495145627</v>
      </c>
      <c r="D27" s="52">
        <v>644.3</v>
      </c>
      <c r="E27" s="31">
        <f t="shared" si="8"/>
        <v>1819.5923385922326</v>
      </c>
      <c r="F27" s="32">
        <f t="shared" si="0"/>
        <v>-0.46708193658396163</v>
      </c>
      <c r="G27" s="32">
        <f t="shared" si="9"/>
        <v>0.2250829694323144</v>
      </c>
      <c r="H27" s="32">
        <f t="shared" si="1"/>
        <v>0.07135261398683265</v>
      </c>
      <c r="I27" s="37">
        <v>272.4</v>
      </c>
      <c r="J27" s="32">
        <f t="shared" si="10"/>
        <v>0.4227844171969579</v>
      </c>
      <c r="K27" s="27">
        <v>181</v>
      </c>
      <c r="L27" s="49">
        <f t="shared" si="11"/>
        <v>0.6644640234948606</v>
      </c>
      <c r="M27" s="31">
        <f aca="true" t="shared" si="13" ref="M27:M59">K27*$C27</f>
        <v>511.16904126213586</v>
      </c>
      <c r="N27" s="32">
        <f t="shared" si="2"/>
        <v>-0.3289408578078307</v>
      </c>
      <c r="O27" s="32">
        <f t="shared" si="3"/>
        <v>0.06323144104803494</v>
      </c>
      <c r="P27" s="32">
        <f t="shared" si="2"/>
        <v>0.3490647352406957</v>
      </c>
      <c r="Q27" s="27">
        <v>91.4</v>
      </c>
      <c r="R27" s="31">
        <f t="shared" si="4"/>
        <v>258.12624514563106</v>
      </c>
      <c r="S27" s="32">
        <f t="shared" si="5"/>
        <v>-0.3800846963075392</v>
      </c>
      <c r="T27" s="32">
        <f t="shared" si="6"/>
        <v>0.03193013100436681</v>
      </c>
      <c r="U27" s="32">
        <f t="shared" si="7"/>
        <v>0.2462476441577702</v>
      </c>
    </row>
    <row r="28" spans="1:21" ht="12.75">
      <c r="A28" s="17">
        <v>1981</v>
      </c>
      <c r="B28" s="37">
        <v>3210.9</v>
      </c>
      <c r="C28" s="30">
        <v>2.5600550055005495</v>
      </c>
      <c r="D28" s="52">
        <v>731.6</v>
      </c>
      <c r="E28" s="31">
        <f t="shared" si="8"/>
        <v>1872.936242024202</v>
      </c>
      <c r="F28" s="32">
        <f t="shared" si="0"/>
        <v>-0.45145869553755713</v>
      </c>
      <c r="G28" s="32">
        <f t="shared" si="9"/>
        <v>0.22784888971939332</v>
      </c>
      <c r="H28" s="32">
        <f t="shared" si="1"/>
        <v>0.08451787449994451</v>
      </c>
      <c r="I28" s="37">
        <v>311.7</v>
      </c>
      <c r="J28" s="32">
        <f t="shared" si="10"/>
        <v>0.4260524876981957</v>
      </c>
      <c r="K28" s="27">
        <v>211.2</v>
      </c>
      <c r="L28" s="49">
        <f t="shared" si="11"/>
        <v>0.6775745909528392</v>
      </c>
      <c r="M28" s="31">
        <f t="shared" si="13"/>
        <v>540.683617161716</v>
      </c>
      <c r="N28" s="32">
        <f t="shared" si="2"/>
        <v>-0.2901943289952983</v>
      </c>
      <c r="O28" s="32">
        <f t="shared" si="3"/>
        <v>0.065775950668037</v>
      </c>
      <c r="P28" s="32">
        <f t="shared" si="2"/>
        <v>0.4033527308949109</v>
      </c>
      <c r="Q28" s="27">
        <v>100.5</v>
      </c>
      <c r="R28" s="31">
        <f t="shared" si="4"/>
        <v>257.2855280528052</v>
      </c>
      <c r="S28" s="32">
        <f t="shared" si="5"/>
        <v>-0.38210376024125325</v>
      </c>
      <c r="T28" s="32">
        <f t="shared" si="6"/>
        <v>0.031299635616182375</v>
      </c>
      <c r="U28" s="32">
        <f t="shared" si="7"/>
        <v>0.22163912025068902</v>
      </c>
    </row>
    <row r="29" spans="1:21" ht="12.75">
      <c r="A29" s="17">
        <v>1982</v>
      </c>
      <c r="B29" s="37">
        <v>3345</v>
      </c>
      <c r="C29" s="30">
        <v>2.4114922279792745</v>
      </c>
      <c r="D29" s="52">
        <v>810.9</v>
      </c>
      <c r="E29" s="31">
        <f t="shared" si="8"/>
        <v>1955.4790476683936</v>
      </c>
      <c r="F29" s="32">
        <f t="shared" si="0"/>
        <v>-0.4272837464570055</v>
      </c>
      <c r="G29" s="32">
        <f t="shared" si="9"/>
        <v>0.2424215246636771</v>
      </c>
      <c r="H29" s="32">
        <f t="shared" si="1"/>
        <v>0.153880876861299</v>
      </c>
      <c r="I29" s="37">
        <v>345.6</v>
      </c>
      <c r="J29" s="32">
        <f t="shared" si="10"/>
        <v>0.4261931187569368</v>
      </c>
      <c r="K29" s="27">
        <v>242.8</v>
      </c>
      <c r="L29" s="49">
        <f t="shared" si="11"/>
        <v>0.7025462962962963</v>
      </c>
      <c r="M29" s="31">
        <f t="shared" si="13"/>
        <v>585.5103129533679</v>
      </c>
      <c r="N29" s="32">
        <f t="shared" si="2"/>
        <v>-0.23134615628323252</v>
      </c>
      <c r="O29" s="32">
        <f t="shared" si="3"/>
        <v>0.07258594917787743</v>
      </c>
      <c r="P29" s="32">
        <f t="shared" si="2"/>
        <v>0.5486464120825378</v>
      </c>
      <c r="Q29" s="27">
        <v>102.8</v>
      </c>
      <c r="R29" s="31">
        <f t="shared" si="4"/>
        <v>247.90140103626942</v>
      </c>
      <c r="S29" s="32">
        <f t="shared" si="5"/>
        <v>-0.4046406547211708</v>
      </c>
      <c r="T29" s="32">
        <f t="shared" si="6"/>
        <v>0.030732436472346785</v>
      </c>
      <c r="U29" s="32">
        <f t="shared" si="7"/>
        <v>0.1995010777642133</v>
      </c>
    </row>
    <row r="30" spans="1:21" ht="12.75">
      <c r="A30" s="17">
        <v>1983</v>
      </c>
      <c r="B30" s="37">
        <v>3638.1</v>
      </c>
      <c r="C30" s="30">
        <v>2.3364357429718874</v>
      </c>
      <c r="D30" s="52">
        <v>883.2</v>
      </c>
      <c r="E30" s="31">
        <f t="shared" si="8"/>
        <v>2063.540048192771</v>
      </c>
      <c r="F30" s="32">
        <f t="shared" si="0"/>
        <v>-0.39563508652980195</v>
      </c>
      <c r="G30" s="32">
        <f t="shared" si="9"/>
        <v>0.24276408015172757</v>
      </c>
      <c r="H30" s="32">
        <f t="shared" si="1"/>
        <v>0.15551137657651068</v>
      </c>
      <c r="I30" s="37">
        <v>380.2</v>
      </c>
      <c r="J30" s="32">
        <f t="shared" si="10"/>
        <v>0.43048007246376807</v>
      </c>
      <c r="K30" s="27">
        <v>269.3</v>
      </c>
      <c r="L30" s="49">
        <f t="shared" si="11"/>
        <v>0.7083114150447134</v>
      </c>
      <c r="M30" s="31">
        <f t="shared" si="13"/>
        <v>629.2021455823293</v>
      </c>
      <c r="N30" s="32">
        <f t="shared" si="2"/>
        <v>-0.1739878239937796</v>
      </c>
      <c r="O30" s="32">
        <f t="shared" si="3"/>
        <v>0.07402215442126385</v>
      </c>
      <c r="P30" s="32">
        <f t="shared" si="2"/>
        <v>0.5792883492945732</v>
      </c>
      <c r="Q30" s="27">
        <v>110.8</v>
      </c>
      <c r="R30" s="31">
        <f t="shared" si="4"/>
        <v>258.8770803212851</v>
      </c>
      <c r="S30" s="32">
        <f t="shared" si="5"/>
        <v>-0.3782814925470073</v>
      </c>
      <c r="T30" s="32">
        <f t="shared" si="6"/>
        <v>0.03045545751903466</v>
      </c>
      <c r="U30" s="32">
        <f t="shared" si="7"/>
        <v>0.18869046229886138</v>
      </c>
    </row>
    <row r="31" spans="1:21" ht="12.75">
      <c r="A31" s="17">
        <v>1984</v>
      </c>
      <c r="B31" s="37">
        <v>4040.7</v>
      </c>
      <c r="C31" s="30">
        <v>2.2397401347449466</v>
      </c>
      <c r="D31" s="52">
        <v>946</v>
      </c>
      <c r="E31" s="31">
        <f t="shared" si="8"/>
        <v>2118.7941674687195</v>
      </c>
      <c r="F31" s="32">
        <f t="shared" si="0"/>
        <v>-0.37945238581394886</v>
      </c>
      <c r="G31" s="32">
        <f t="shared" si="9"/>
        <v>0.23411785086742398</v>
      </c>
      <c r="H31" s="32">
        <f t="shared" si="1"/>
        <v>0.11435695086304634</v>
      </c>
      <c r="I31" s="37">
        <v>407.6</v>
      </c>
      <c r="J31" s="32">
        <f t="shared" si="10"/>
        <v>0.43086680761099366</v>
      </c>
      <c r="K31" s="27">
        <v>294.7</v>
      </c>
      <c r="L31" s="49">
        <f t="shared" si="11"/>
        <v>0.7230127576054955</v>
      </c>
      <c r="M31" s="31">
        <f t="shared" si="13"/>
        <v>660.0514177093357</v>
      </c>
      <c r="N31" s="32">
        <f t="shared" si="2"/>
        <v>-0.1334891153089053</v>
      </c>
      <c r="O31" s="32">
        <f t="shared" si="3"/>
        <v>0.07293290766451357</v>
      </c>
      <c r="P31" s="32">
        <f t="shared" si="2"/>
        <v>0.5560488917849651</v>
      </c>
      <c r="Q31" s="27">
        <v>113</v>
      </c>
      <c r="R31" s="31">
        <f t="shared" si="4"/>
        <v>253.09063522617896</v>
      </c>
      <c r="S31" s="32">
        <f t="shared" si="5"/>
        <v>-0.39217820369471995</v>
      </c>
      <c r="T31" s="32">
        <f t="shared" si="6"/>
        <v>0.02796545153067538</v>
      </c>
      <c r="U31" s="32">
        <f t="shared" si="7"/>
        <v>0.0915043876001043</v>
      </c>
    </row>
    <row r="32" spans="1:21" ht="12.75">
      <c r="A32" s="17">
        <v>1985</v>
      </c>
      <c r="B32" s="37">
        <v>4346.7</v>
      </c>
      <c r="C32" s="30">
        <v>2.1627230483271376</v>
      </c>
      <c r="D32" s="52">
        <v>1028.4</v>
      </c>
      <c r="E32" s="31">
        <f t="shared" si="8"/>
        <v>2224.1443828996285</v>
      </c>
      <c r="F32" s="32">
        <f t="shared" si="0"/>
        <v>-0.3485976544561884</v>
      </c>
      <c r="G32" s="32">
        <f t="shared" si="9"/>
        <v>0.2365932776589137</v>
      </c>
      <c r="H32" s="32">
        <f t="shared" si="1"/>
        <v>0.12613951695627112</v>
      </c>
      <c r="I32" s="37">
        <v>449.3</v>
      </c>
      <c r="J32" s="32">
        <f t="shared" si="10"/>
        <v>0.43689225982108126</v>
      </c>
      <c r="K32" s="27">
        <v>326</v>
      </c>
      <c r="L32" s="49">
        <f t="shared" si="11"/>
        <v>0.7255731137324727</v>
      </c>
      <c r="M32" s="31">
        <f t="shared" si="13"/>
        <v>705.0477137546468</v>
      </c>
      <c r="N32" s="32">
        <f t="shared" si="2"/>
        <v>-0.07441829257004004</v>
      </c>
      <c r="O32" s="32">
        <f t="shared" si="3"/>
        <v>0.07499942485103642</v>
      </c>
      <c r="P32" s="32">
        <f t="shared" si="2"/>
        <v>0.6001387530137947</v>
      </c>
      <c r="Q32" s="27">
        <v>123.3</v>
      </c>
      <c r="R32" s="31">
        <f t="shared" si="4"/>
        <v>266.6637518587361</v>
      </c>
      <c r="S32" s="32">
        <f t="shared" si="5"/>
        <v>-0.3595810428962212</v>
      </c>
      <c r="T32" s="32">
        <f t="shared" si="6"/>
        <v>0.028366346883842916</v>
      </c>
      <c r="U32" s="32">
        <f t="shared" si="7"/>
        <v>0.10715151693291255</v>
      </c>
    </row>
    <row r="33" spans="1:21" ht="12.75">
      <c r="A33" s="17">
        <v>1986</v>
      </c>
      <c r="B33" s="37">
        <v>4590.1</v>
      </c>
      <c r="C33" s="30">
        <v>2.123257299270073</v>
      </c>
      <c r="D33" s="52">
        <v>1088.6</v>
      </c>
      <c r="E33" s="31">
        <f t="shared" si="8"/>
        <v>2311.377895985401</v>
      </c>
      <c r="F33" s="32">
        <f t="shared" si="0"/>
        <v>-0.3230489016544403</v>
      </c>
      <c r="G33" s="32">
        <f t="shared" si="9"/>
        <v>0.23716258905034746</v>
      </c>
      <c r="H33" s="32">
        <f t="shared" si="1"/>
        <v>0.1288493321365283</v>
      </c>
      <c r="I33" s="37">
        <v>478.4</v>
      </c>
      <c r="J33" s="32">
        <f t="shared" si="10"/>
        <v>0.43946353114091496</v>
      </c>
      <c r="K33" s="27">
        <v>349.2</v>
      </c>
      <c r="L33" s="49">
        <f t="shared" si="11"/>
        <v>0.729933110367893</v>
      </c>
      <c r="M33" s="31">
        <f t="shared" si="13"/>
        <v>741.4414489051094</v>
      </c>
      <c r="N33" s="32">
        <f t="shared" si="2"/>
        <v>-0.026640851606602966</v>
      </c>
      <c r="O33" s="32">
        <f t="shared" si="3"/>
        <v>0.07607677392649397</v>
      </c>
      <c r="P33" s="32">
        <f t="shared" si="2"/>
        <v>0.6231243693646831</v>
      </c>
      <c r="Q33" s="27">
        <v>129.2</v>
      </c>
      <c r="R33" s="31">
        <f t="shared" si="4"/>
        <v>274.3248430656934</v>
      </c>
      <c r="S33" s="32">
        <f t="shared" si="5"/>
        <v>-0.3411821866330886</v>
      </c>
      <c r="T33" s="32">
        <f t="shared" si="6"/>
        <v>0.028147534912093413</v>
      </c>
      <c r="U33" s="32">
        <f t="shared" si="7"/>
        <v>0.09861118541128364</v>
      </c>
    </row>
    <row r="34" spans="1:21" ht="12.75">
      <c r="A34" s="17">
        <v>1987</v>
      </c>
      <c r="B34" s="37">
        <v>4870.2</v>
      </c>
      <c r="C34" s="30">
        <v>2.048494718309859</v>
      </c>
      <c r="D34" s="52">
        <v>1125.7</v>
      </c>
      <c r="E34" s="31">
        <f t="shared" si="8"/>
        <v>2305.9905044014085</v>
      </c>
      <c r="F34" s="32">
        <f t="shared" si="0"/>
        <v>-0.324626748641874</v>
      </c>
      <c r="G34" s="32">
        <f t="shared" si="9"/>
        <v>0.23114040491150262</v>
      </c>
      <c r="H34" s="32">
        <f t="shared" si="1"/>
        <v>0.10018486793768702</v>
      </c>
      <c r="I34" s="37">
        <v>500.2</v>
      </c>
      <c r="J34" s="32">
        <f t="shared" si="10"/>
        <v>0.444345740428178</v>
      </c>
      <c r="K34" s="27">
        <v>369.9</v>
      </c>
      <c r="L34" s="49">
        <f t="shared" si="11"/>
        <v>0.7395041983206717</v>
      </c>
      <c r="M34" s="31">
        <f t="shared" si="13"/>
        <v>757.7381963028167</v>
      </c>
      <c r="N34" s="32">
        <f t="shared" si="2"/>
        <v>-0.005246595604272497</v>
      </c>
      <c r="O34" s="32">
        <f t="shared" si="3"/>
        <v>0.07595170629542934</v>
      </c>
      <c r="P34" s="32">
        <f t="shared" si="2"/>
        <v>0.6204560080590914</v>
      </c>
      <c r="Q34" s="27">
        <v>130.3</v>
      </c>
      <c r="R34" s="31">
        <f t="shared" si="4"/>
        <v>266.91886179577466</v>
      </c>
      <c r="S34" s="32">
        <f t="shared" si="5"/>
        <v>-0.3589683715500549</v>
      </c>
      <c r="T34" s="32">
        <f t="shared" si="6"/>
        <v>0.02675454806784116</v>
      </c>
      <c r="U34" s="32">
        <f t="shared" si="7"/>
        <v>0.04424227058425963</v>
      </c>
    </row>
    <row r="35" spans="1:21" ht="12.75">
      <c r="A35" s="17">
        <v>1988</v>
      </c>
      <c r="B35" s="37">
        <v>5252.6</v>
      </c>
      <c r="C35" s="30">
        <v>1.9671090448013524</v>
      </c>
      <c r="D35" s="52">
        <v>1170.1</v>
      </c>
      <c r="E35" s="31">
        <f t="shared" si="8"/>
        <v>2301.714293322062</v>
      </c>
      <c r="F35" s="32">
        <f t="shared" si="0"/>
        <v>-0.32587915561173775</v>
      </c>
      <c r="G35" s="32">
        <f t="shared" si="9"/>
        <v>0.2227658683318737</v>
      </c>
      <c r="H35" s="32">
        <f t="shared" si="1"/>
        <v>0.060323648414315575</v>
      </c>
      <c r="I35" s="37">
        <v>508.8</v>
      </c>
      <c r="J35" s="32">
        <f t="shared" si="10"/>
        <v>0.4348346295188446</v>
      </c>
      <c r="K35" s="27">
        <v>379.6</v>
      </c>
      <c r="L35" s="49">
        <f t="shared" si="11"/>
        <v>0.7460691823899371</v>
      </c>
      <c r="M35" s="31">
        <f t="shared" si="13"/>
        <v>746.7145934065934</v>
      </c>
      <c r="N35" s="32">
        <f t="shared" si="2"/>
        <v>-0.019718304386051384</v>
      </c>
      <c r="O35" s="32">
        <f t="shared" si="3"/>
        <v>0.07226897155694323</v>
      </c>
      <c r="P35" s="32">
        <f t="shared" si="2"/>
        <v>0.5418835845528288</v>
      </c>
      <c r="Q35" s="27">
        <v>129.2</v>
      </c>
      <c r="R35" s="31">
        <f t="shared" si="4"/>
        <v>254.1504885883347</v>
      </c>
      <c r="S35" s="32">
        <f t="shared" si="5"/>
        <v>-0.38963286267951414</v>
      </c>
      <c r="T35" s="32">
        <f t="shared" si="6"/>
        <v>0.02459734226859079</v>
      </c>
      <c r="U35" s="32">
        <f t="shared" si="7"/>
        <v>-0.039954460237533164</v>
      </c>
    </row>
    <row r="36" spans="1:21" ht="12.75">
      <c r="A36" s="17">
        <v>1989</v>
      </c>
      <c r="B36" s="37">
        <v>5657.7</v>
      </c>
      <c r="C36" s="30">
        <v>1.8766854838709675</v>
      </c>
      <c r="D36" s="52">
        <v>1244</v>
      </c>
      <c r="E36" s="31">
        <f t="shared" si="8"/>
        <v>2334.5967419354834</v>
      </c>
      <c r="F36" s="32">
        <f t="shared" si="0"/>
        <v>-0.31624861888997985</v>
      </c>
      <c r="G36" s="32">
        <f t="shared" si="9"/>
        <v>0.21987733531293635</v>
      </c>
      <c r="H36" s="32">
        <f t="shared" si="1"/>
        <v>0.046574774351427366</v>
      </c>
      <c r="I36" s="37">
        <v>531.4</v>
      </c>
      <c r="J36" s="32">
        <f t="shared" si="10"/>
        <v>0.42717041800643085</v>
      </c>
      <c r="K36" s="27">
        <v>388.6</v>
      </c>
      <c r="L36" s="49">
        <f t="shared" si="11"/>
        <v>0.7312758750470456</v>
      </c>
      <c r="M36" s="31">
        <f t="shared" si="13"/>
        <v>729.279979032258</v>
      </c>
      <c r="N36" s="32">
        <f t="shared" si="2"/>
        <v>-0.042606344196922885</v>
      </c>
      <c r="O36" s="32">
        <f t="shared" si="3"/>
        <v>0.06868515474486099</v>
      </c>
      <c r="P36" s="32">
        <f t="shared" si="2"/>
        <v>0.4654216093296161</v>
      </c>
      <c r="Q36" s="27">
        <v>142.7</v>
      </c>
      <c r="R36" s="31">
        <f t="shared" si="4"/>
        <v>267.80301854838706</v>
      </c>
      <c r="S36" s="32">
        <f t="shared" si="5"/>
        <v>-0.35684498304495255</v>
      </c>
      <c r="T36" s="32">
        <f t="shared" si="6"/>
        <v>0.02522226346395178</v>
      </c>
      <c r="U36" s="32">
        <f t="shared" si="7"/>
        <v>-0.015563499630563436</v>
      </c>
    </row>
    <row r="37" spans="1:21" ht="12.75">
      <c r="A37" s="17">
        <v>1990</v>
      </c>
      <c r="B37" s="37">
        <v>5979.6</v>
      </c>
      <c r="C37" s="30">
        <v>1.7804820198928843</v>
      </c>
      <c r="D37" s="52">
        <v>1341.1</v>
      </c>
      <c r="E37" s="31">
        <f t="shared" si="8"/>
        <v>2387.804436878347</v>
      </c>
      <c r="F37" s="32">
        <f t="shared" si="0"/>
        <v>-0.30066527027590506</v>
      </c>
      <c r="G37" s="32">
        <f t="shared" si="9"/>
        <v>0.2242792160010703</v>
      </c>
      <c r="H37" s="32">
        <f t="shared" si="1"/>
        <v>0.06752689877729871</v>
      </c>
      <c r="I37" s="37">
        <v>560</v>
      </c>
      <c r="J37" s="32">
        <f t="shared" si="10"/>
        <v>0.41756766833196635</v>
      </c>
      <c r="K37" s="27">
        <v>402.8</v>
      </c>
      <c r="L37" s="49">
        <f t="shared" si="11"/>
        <v>0.7192857142857143</v>
      </c>
      <c r="M37" s="31">
        <f t="shared" si="13"/>
        <v>717.1781576128539</v>
      </c>
      <c r="N37" s="32">
        <f t="shared" si="2"/>
        <v>-0.058493530714745584</v>
      </c>
      <c r="O37" s="32">
        <f t="shared" si="3"/>
        <v>0.06736236537561041</v>
      </c>
      <c r="P37" s="32">
        <f t="shared" si="2"/>
        <v>0.43719943914609005</v>
      </c>
      <c r="Q37" s="27">
        <v>157.3</v>
      </c>
      <c r="R37" s="31">
        <f t="shared" si="4"/>
        <v>280.0698217291507</v>
      </c>
      <c r="S37" s="32">
        <f t="shared" si="5"/>
        <v>-0.32738506115731786</v>
      </c>
      <c r="T37" s="32">
        <f t="shared" si="6"/>
        <v>0.026306107431935247</v>
      </c>
      <c r="U37" s="32">
        <f t="shared" si="7"/>
        <v>0.026739427079924355</v>
      </c>
    </row>
    <row r="38" spans="1:21" ht="12.75">
      <c r="A38" s="17">
        <v>1991</v>
      </c>
      <c r="B38" s="37">
        <v>6174</v>
      </c>
      <c r="C38" s="30">
        <v>1.708582966226138</v>
      </c>
      <c r="D38" s="52">
        <v>1397.3</v>
      </c>
      <c r="E38" s="31">
        <f t="shared" si="8"/>
        <v>2387.4029787077825</v>
      </c>
      <c r="F38" s="32">
        <f t="shared" si="0"/>
        <v>-0.3007828484313316</v>
      </c>
      <c r="G38" s="32">
        <f t="shared" si="9"/>
        <v>0.22632005183025591</v>
      </c>
      <c r="H38" s="32">
        <f t="shared" si="1"/>
        <v>0.0772408936025425</v>
      </c>
      <c r="I38" s="37">
        <v>580.7</v>
      </c>
      <c r="J38" s="32">
        <f t="shared" si="10"/>
        <v>0.4155872038932227</v>
      </c>
      <c r="K38" s="27">
        <v>412</v>
      </c>
      <c r="L38" s="49">
        <f t="shared" si="11"/>
        <v>0.7094885483037713</v>
      </c>
      <c r="M38" s="31">
        <f t="shared" si="13"/>
        <v>703.9361820851689</v>
      </c>
      <c r="N38" s="32">
        <f t="shared" si="2"/>
        <v>-0.07587750357154663</v>
      </c>
      <c r="O38" s="32">
        <f t="shared" si="3"/>
        <v>0.06673145448655653</v>
      </c>
      <c r="P38" s="32">
        <f t="shared" si="2"/>
        <v>0.4237387364103202</v>
      </c>
      <c r="Q38" s="27">
        <v>168.8</v>
      </c>
      <c r="R38" s="31">
        <f t="shared" si="4"/>
        <v>288.4088046989721</v>
      </c>
      <c r="S38" s="32">
        <f t="shared" si="5"/>
        <v>-0.30735818183977087</v>
      </c>
      <c r="T38" s="32">
        <f t="shared" si="6"/>
        <v>0.02734045999352122</v>
      </c>
      <c r="U38" s="32">
        <f t="shared" si="7"/>
        <v>0.06711068152071514</v>
      </c>
    </row>
    <row r="39" spans="1:21" ht="12.75">
      <c r="A39" s="17">
        <v>1992</v>
      </c>
      <c r="B39" s="37">
        <v>6539.3</v>
      </c>
      <c r="C39" s="30">
        <v>1.658652886671418</v>
      </c>
      <c r="D39" s="52">
        <v>1522.5</v>
      </c>
      <c r="E39" s="31">
        <f t="shared" si="8"/>
        <v>2525.299019957234</v>
      </c>
      <c r="F39" s="32">
        <f t="shared" si="0"/>
        <v>-0.2603961696699498</v>
      </c>
      <c r="G39" s="32">
        <f t="shared" si="9"/>
        <v>0.23282308503968313</v>
      </c>
      <c r="H39" s="32">
        <f t="shared" si="1"/>
        <v>0.10819410896723547</v>
      </c>
      <c r="I39" s="37">
        <v>586.6</v>
      </c>
      <c r="J39" s="32">
        <f t="shared" si="10"/>
        <v>0.3852873563218391</v>
      </c>
      <c r="K39" s="27">
        <v>404.7</v>
      </c>
      <c r="L39" s="49">
        <f t="shared" si="11"/>
        <v>0.689907944084555</v>
      </c>
      <c r="M39" s="31">
        <f t="shared" si="13"/>
        <v>671.2568232359229</v>
      </c>
      <c r="N39" s="32">
        <f t="shared" si="2"/>
        <v>-0.11877873730553394</v>
      </c>
      <c r="O39" s="32">
        <f aca="true" t="shared" si="14" ref="O39:O62">K39/B39</f>
        <v>0.061887357974095086</v>
      </c>
      <c r="P39" s="32">
        <f t="shared" si="2"/>
        <v>0.3203882564789877</v>
      </c>
      <c r="Q39" s="27">
        <v>181.9</v>
      </c>
      <c r="R39" s="31">
        <f aca="true" t="shared" si="15" ref="R39:R62">Q39*C39</f>
        <v>301.708960085531</v>
      </c>
      <c r="S39" s="32">
        <f t="shared" si="5"/>
        <v>-0.27541656404354925</v>
      </c>
      <c r="T39" s="32">
        <f aca="true" t="shared" si="16" ref="T39:T62">Q39/B39</f>
        <v>0.027816432951539155</v>
      </c>
      <c r="U39" s="32">
        <f t="shared" si="7"/>
        <v>0.08568812417297145</v>
      </c>
    </row>
    <row r="40" spans="1:21" ht="12.75">
      <c r="A40" s="17">
        <v>1993</v>
      </c>
      <c r="B40" s="37">
        <v>6878.7</v>
      </c>
      <c r="C40" s="30">
        <v>1.6104429065743944</v>
      </c>
      <c r="D40" s="52">
        <v>1570.4</v>
      </c>
      <c r="E40" s="31">
        <f t="shared" si="8"/>
        <v>2529.039540484429</v>
      </c>
      <c r="F40" s="32">
        <f t="shared" si="0"/>
        <v>-0.25930065452996914</v>
      </c>
      <c r="G40" s="32">
        <f t="shared" si="9"/>
        <v>0.22829895183682966</v>
      </c>
      <c r="H40" s="32">
        <f t="shared" si="1"/>
        <v>0.08666008555744022</v>
      </c>
      <c r="I40" s="37">
        <v>578.4</v>
      </c>
      <c r="J40" s="32">
        <f t="shared" si="10"/>
        <v>0.36831380539989805</v>
      </c>
      <c r="K40" s="27">
        <v>390.1</v>
      </c>
      <c r="L40" s="49">
        <f t="shared" si="11"/>
        <v>0.6744467496542186</v>
      </c>
      <c r="M40" s="31">
        <f t="shared" si="13"/>
        <v>628.2337778546713</v>
      </c>
      <c r="N40" s="32">
        <f t="shared" si="2"/>
        <v>-0.17525909037377055</v>
      </c>
      <c r="O40" s="32">
        <f t="shared" si="14"/>
        <v>0.056711297192783526</v>
      </c>
      <c r="P40" s="32">
        <f t="shared" si="2"/>
        <v>0.20995520368448975</v>
      </c>
      <c r="Q40" s="27">
        <v>188.3</v>
      </c>
      <c r="R40" s="31">
        <f t="shared" si="15"/>
        <v>303.2463993079585</v>
      </c>
      <c r="S40" s="32">
        <f t="shared" si="5"/>
        <v>-0.27172425409675505</v>
      </c>
      <c r="T40" s="32">
        <f t="shared" si="16"/>
        <v>0.027374358527047265</v>
      </c>
      <c r="U40" s="32">
        <f t="shared" si="7"/>
        <v>0.06843375681725739</v>
      </c>
    </row>
    <row r="41" spans="1:21" ht="12.75">
      <c r="A41" s="17">
        <v>1994</v>
      </c>
      <c r="B41" s="37">
        <v>7308.7</v>
      </c>
      <c r="C41" s="30">
        <v>1.5702361673414305</v>
      </c>
      <c r="D41" s="52">
        <v>1603.6</v>
      </c>
      <c r="E41" s="31">
        <f t="shared" si="8"/>
        <v>2518.0307179487177</v>
      </c>
      <c r="F41" s="32">
        <f t="shared" si="0"/>
        <v>-0.2625248934222702</v>
      </c>
      <c r="G41" s="32">
        <f t="shared" si="9"/>
        <v>0.21940974455101453</v>
      </c>
      <c r="H41" s="32">
        <f t="shared" si="1"/>
        <v>0.04434913024194852</v>
      </c>
      <c r="I41" s="37">
        <v>572.7</v>
      </c>
      <c r="J41" s="32">
        <f t="shared" si="10"/>
        <v>0.3571339486156149</v>
      </c>
      <c r="K41" s="27">
        <v>380.3</v>
      </c>
      <c r="L41" s="49">
        <f t="shared" si="11"/>
        <v>0.6640474943251266</v>
      </c>
      <c r="M41" s="31">
        <f t="shared" si="13"/>
        <v>597.160814439946</v>
      </c>
      <c r="N41" s="32">
        <f t="shared" si="2"/>
        <v>-0.2160514594166389</v>
      </c>
      <c r="O41" s="32">
        <f t="shared" si="14"/>
        <v>0.05203387743374335</v>
      </c>
      <c r="P41" s="32">
        <f t="shared" si="2"/>
        <v>0.1101608301220477</v>
      </c>
      <c r="Q41" s="27">
        <v>192.4</v>
      </c>
      <c r="R41" s="31">
        <f t="shared" si="15"/>
        <v>302.1134385964912</v>
      </c>
      <c r="S41" s="32">
        <f t="shared" si="5"/>
        <v>-0.2744451695275924</v>
      </c>
      <c r="T41" s="32">
        <f t="shared" si="16"/>
        <v>0.026324791002503865</v>
      </c>
      <c r="U41" s="32">
        <f t="shared" si="7"/>
        <v>0.027468655400422384</v>
      </c>
    </row>
    <row r="42" spans="1:21" ht="12.75">
      <c r="A42" s="17">
        <v>1995</v>
      </c>
      <c r="B42" s="37">
        <v>7664</v>
      </c>
      <c r="C42" s="30">
        <v>1.5269619422572176</v>
      </c>
      <c r="D42" s="52">
        <v>1669.5</v>
      </c>
      <c r="E42" s="31">
        <f t="shared" si="8"/>
        <v>2549.2629625984246</v>
      </c>
      <c r="F42" s="32">
        <f t="shared" si="0"/>
        <v>-0.2533776646821586</v>
      </c>
      <c r="G42" s="32">
        <f t="shared" si="9"/>
        <v>0.2178366388308977</v>
      </c>
      <c r="H42" s="32">
        <f t="shared" si="1"/>
        <v>0.036861442792402936</v>
      </c>
      <c r="I42" s="37">
        <v>575.4</v>
      </c>
      <c r="J42" s="32">
        <f t="shared" si="10"/>
        <v>0.34465408805031444</v>
      </c>
      <c r="K42" s="27">
        <v>376</v>
      </c>
      <c r="L42" s="49">
        <f t="shared" si="11"/>
        <v>0.6534584636774418</v>
      </c>
      <c r="M42" s="31">
        <f t="shared" si="13"/>
        <v>574.1376902887138</v>
      </c>
      <c r="N42" s="32">
        <f t="shared" si="2"/>
        <v>-0.24627605577592182</v>
      </c>
      <c r="O42" s="32">
        <f t="shared" si="14"/>
        <v>0.049060542797494784</v>
      </c>
      <c r="P42" s="32">
        <f t="shared" si="2"/>
        <v>0.04672370394955597</v>
      </c>
      <c r="Q42" s="27">
        <v>199.3</v>
      </c>
      <c r="R42" s="31">
        <f t="shared" si="15"/>
        <v>304.3235150918635</v>
      </c>
      <c r="S42" s="32">
        <f t="shared" si="5"/>
        <v>-0.26913745569539643</v>
      </c>
      <c r="T42" s="32">
        <f t="shared" si="16"/>
        <v>0.026004697286012526</v>
      </c>
      <c r="U42" s="32">
        <f t="shared" si="7"/>
        <v>0.014975250972094794</v>
      </c>
    </row>
    <row r="43" spans="1:21" ht="12.75">
      <c r="A43" s="17">
        <v>1996</v>
      </c>
      <c r="B43" s="37">
        <v>8100.2</v>
      </c>
      <c r="C43" s="30">
        <v>1.483167622689611</v>
      </c>
      <c r="D43" s="52">
        <v>1730.7</v>
      </c>
      <c r="E43" s="31">
        <f t="shared" si="8"/>
        <v>2566.91820458891</v>
      </c>
      <c r="F43" s="32">
        <f t="shared" si="0"/>
        <v>-0.2482068375847053</v>
      </c>
      <c r="G43" s="32">
        <f t="shared" si="9"/>
        <v>0.21366139107676355</v>
      </c>
      <c r="H43" s="32">
        <f t="shared" si="1"/>
        <v>0.016988048520432338</v>
      </c>
      <c r="I43" s="37">
        <v>578.2</v>
      </c>
      <c r="J43" s="32">
        <f t="shared" si="10"/>
        <v>0.3340844744900907</v>
      </c>
      <c r="K43" s="27">
        <v>376.5</v>
      </c>
      <c r="L43" s="49">
        <f t="shared" si="11"/>
        <v>0.6511587685921826</v>
      </c>
      <c r="M43" s="31">
        <f t="shared" si="13"/>
        <v>558.4126099426386</v>
      </c>
      <c r="N43" s="32">
        <f t="shared" si="2"/>
        <v>-0.2669198312711766</v>
      </c>
      <c r="O43" s="32">
        <f t="shared" si="14"/>
        <v>0.04648033381891805</v>
      </c>
      <c r="P43" s="32">
        <f t="shared" si="2"/>
        <v>-0.00832594990705915</v>
      </c>
      <c r="Q43" s="27">
        <v>201.7</v>
      </c>
      <c r="R43" s="31">
        <f t="shared" si="15"/>
        <v>299.15490949649455</v>
      </c>
      <c r="S43" s="32">
        <f t="shared" si="5"/>
        <v>-0.28155036514407333</v>
      </c>
      <c r="T43" s="32">
        <f t="shared" si="16"/>
        <v>0.024900619737784253</v>
      </c>
      <c r="U43" s="32">
        <f t="shared" si="7"/>
        <v>-0.028117401646799735</v>
      </c>
    </row>
    <row r="44" spans="1:21" ht="12.75">
      <c r="A44" s="17">
        <v>1997</v>
      </c>
      <c r="B44" s="37">
        <v>8608.5</v>
      </c>
      <c r="C44" s="30">
        <v>1.4499003115264797</v>
      </c>
      <c r="D44" s="52">
        <v>1763.9</v>
      </c>
      <c r="E44" s="31">
        <f t="shared" si="8"/>
        <v>2557.4791595015577</v>
      </c>
      <c r="F44" s="32">
        <f t="shared" si="0"/>
        <v>-0.25097132363015673</v>
      </c>
      <c r="G44" s="32">
        <f t="shared" si="9"/>
        <v>0.20490213161410234</v>
      </c>
      <c r="H44" s="32">
        <f t="shared" si="1"/>
        <v>-0.024704379589873714</v>
      </c>
      <c r="I44" s="37">
        <v>582.4</v>
      </c>
      <c r="J44" s="32">
        <f t="shared" si="10"/>
        <v>0.3301774477011168</v>
      </c>
      <c r="K44" s="27">
        <v>371.4</v>
      </c>
      <c r="L44" s="49">
        <f t="shared" si="11"/>
        <v>0.6377060439560439</v>
      </c>
      <c r="M44" s="31">
        <f t="shared" si="13"/>
        <v>538.4929757009345</v>
      </c>
      <c r="N44" s="32">
        <f t="shared" si="2"/>
        <v>-0.2930701877834067</v>
      </c>
      <c r="O44" s="32">
        <f t="shared" si="14"/>
        <v>0.04314340477435093</v>
      </c>
      <c r="P44" s="32">
        <f t="shared" si="2"/>
        <v>-0.07952048894351901</v>
      </c>
      <c r="Q44" s="27">
        <v>211</v>
      </c>
      <c r="R44" s="31">
        <f t="shared" si="15"/>
        <v>305.9289657320872</v>
      </c>
      <c r="S44" s="32">
        <f t="shared" si="5"/>
        <v>-0.26528180970854215</v>
      </c>
      <c r="T44" s="32">
        <f t="shared" si="16"/>
        <v>0.024510658070511705</v>
      </c>
      <c r="U44" s="32">
        <f t="shared" si="7"/>
        <v>-0.04333778420908186</v>
      </c>
    </row>
    <row r="45" spans="1:21" ht="12.75">
      <c r="A45" s="17">
        <v>1998</v>
      </c>
      <c r="B45" s="37">
        <v>9089.1</v>
      </c>
      <c r="C45" s="30">
        <v>1.4276625766871165</v>
      </c>
      <c r="D45" s="52">
        <v>1798</v>
      </c>
      <c r="E45" s="31">
        <f t="shared" si="8"/>
        <v>2566.9373128834354</v>
      </c>
      <c r="F45" s="32">
        <f t="shared" si="0"/>
        <v>-0.24820124119088807</v>
      </c>
      <c r="G45" s="32">
        <f t="shared" si="9"/>
        <v>0.1978193660538447</v>
      </c>
      <c r="H45" s="32">
        <f t="shared" si="1"/>
        <v>-0.0584170119421841</v>
      </c>
      <c r="I45" s="37">
        <v>584.1</v>
      </c>
      <c r="J45" s="32">
        <f t="shared" si="10"/>
        <v>0.324860956618465</v>
      </c>
      <c r="K45" s="27">
        <v>367.7</v>
      </c>
      <c r="L45" s="49">
        <f t="shared" si="11"/>
        <v>0.6295154939222736</v>
      </c>
      <c r="M45" s="31">
        <f t="shared" si="13"/>
        <v>524.9515294478527</v>
      </c>
      <c r="N45" s="32">
        <f t="shared" si="2"/>
        <v>-0.3108473037139749</v>
      </c>
      <c r="O45" s="32">
        <f t="shared" si="14"/>
        <v>0.040455050555060455</v>
      </c>
      <c r="P45" s="32">
        <f t="shared" si="2"/>
        <v>-0.1368774590357421</v>
      </c>
      <c r="Q45" s="27">
        <v>216.4</v>
      </c>
      <c r="R45" s="31">
        <f t="shared" si="15"/>
        <v>308.946181595092</v>
      </c>
      <c r="S45" s="32">
        <f t="shared" si="5"/>
        <v>-0.2580356721181352</v>
      </c>
      <c r="T45" s="32">
        <f t="shared" si="16"/>
        <v>0.02380873793884983</v>
      </c>
      <c r="U45" s="32">
        <f t="shared" si="7"/>
        <v>-0.07073404858240648</v>
      </c>
    </row>
    <row r="46" spans="1:21" ht="12.75">
      <c r="A46" s="17">
        <v>1999</v>
      </c>
      <c r="B46" s="37">
        <v>9665.7</v>
      </c>
      <c r="C46" s="30">
        <v>1.396812725090036</v>
      </c>
      <c r="D46" s="52">
        <v>1867.6</v>
      </c>
      <c r="E46" s="31">
        <f t="shared" si="8"/>
        <v>2608.687445378151</v>
      </c>
      <c r="F46" s="32">
        <f t="shared" si="0"/>
        <v>-0.23597355739350484</v>
      </c>
      <c r="G46" s="32">
        <f t="shared" si="9"/>
        <v>0.19321932193219318</v>
      </c>
      <c r="H46" s="32">
        <f t="shared" si="1"/>
        <v>-0.08031235705254848</v>
      </c>
      <c r="I46" s="37">
        <v>610.4</v>
      </c>
      <c r="J46" s="32">
        <f t="shared" si="10"/>
        <v>0.3268365817091454</v>
      </c>
      <c r="K46" s="27">
        <v>382.7</v>
      </c>
      <c r="L46" s="49">
        <f t="shared" si="11"/>
        <v>0.6269659239842726</v>
      </c>
      <c r="M46" s="31">
        <f t="shared" si="13"/>
        <v>534.5602298919567</v>
      </c>
      <c r="N46" s="32">
        <f t="shared" si="2"/>
        <v>-0.29823306897534313</v>
      </c>
      <c r="O46" s="32">
        <f t="shared" si="14"/>
        <v>0.03959361453386718</v>
      </c>
      <c r="P46" s="32">
        <f t="shared" si="2"/>
        <v>-0.15525649545490372</v>
      </c>
      <c r="Q46" s="27">
        <v>227.7</v>
      </c>
      <c r="R46" s="31">
        <f t="shared" si="15"/>
        <v>318.05425750300117</v>
      </c>
      <c r="S46" s="32">
        <f t="shared" si="5"/>
        <v>-0.2361617412463637</v>
      </c>
      <c r="T46" s="32">
        <f t="shared" si="16"/>
        <v>0.023557528166609762</v>
      </c>
      <c r="U46" s="32">
        <f t="shared" si="7"/>
        <v>-0.08053888110253553</v>
      </c>
    </row>
    <row r="47" spans="1:21" ht="12.75">
      <c r="A47" s="17">
        <v>2000</v>
      </c>
      <c r="B47" s="37">
        <v>10289.7</v>
      </c>
      <c r="C47" s="30">
        <v>1.3513879210220674</v>
      </c>
      <c r="D47" s="52">
        <v>1939.5</v>
      </c>
      <c r="E47" s="31">
        <f t="shared" si="8"/>
        <v>2621.0168728223</v>
      </c>
      <c r="F47" s="32">
        <f t="shared" si="0"/>
        <v>-0.23236254274082296</v>
      </c>
      <c r="G47" s="32">
        <f t="shared" si="9"/>
        <v>0.1884894603341205</v>
      </c>
      <c r="H47" s="32">
        <f t="shared" si="1"/>
        <v>-0.10282560894215856</v>
      </c>
      <c r="I47" s="37">
        <v>632.4</v>
      </c>
      <c r="J47" s="32">
        <f t="shared" si="10"/>
        <v>0.32606341840680586</v>
      </c>
      <c r="K47" s="27">
        <v>391.7</v>
      </c>
      <c r="L47" s="49">
        <f t="shared" si="11"/>
        <v>0.6193864642631246</v>
      </c>
      <c r="M47" s="31">
        <f t="shared" si="13"/>
        <v>529.3386486643437</v>
      </c>
      <c r="N47" s="32">
        <f t="shared" si="2"/>
        <v>-0.3050879242905965</v>
      </c>
      <c r="O47" s="32">
        <f t="shared" si="14"/>
        <v>0.038067193406999225</v>
      </c>
      <c r="P47" s="32">
        <f t="shared" si="2"/>
        <v>-0.18782321984474612</v>
      </c>
      <c r="Q47" s="27">
        <v>240.7</v>
      </c>
      <c r="R47" s="31">
        <f t="shared" si="15"/>
        <v>325.2790725900116</v>
      </c>
      <c r="S47" s="32">
        <f t="shared" si="5"/>
        <v>-0.2188106445523445</v>
      </c>
      <c r="T47" s="32">
        <f t="shared" si="16"/>
        <v>0.023392324363198148</v>
      </c>
      <c r="U47" s="32">
        <f t="shared" si="7"/>
        <v>-0.08698686124954684</v>
      </c>
    </row>
    <row r="48" spans="1:21" ht="12.75">
      <c r="A48" s="17">
        <v>2001</v>
      </c>
      <c r="B48" s="37">
        <v>10625.3</v>
      </c>
      <c r="C48" s="30">
        <v>1.3139977413890456</v>
      </c>
      <c r="D48" s="52">
        <v>2054.5</v>
      </c>
      <c r="E48" s="31">
        <f t="shared" si="8"/>
        <v>2699.6083596837943</v>
      </c>
      <c r="F48" s="32">
        <f t="shared" si="0"/>
        <v>-0.2093448469136256</v>
      </c>
      <c r="G48" s="32">
        <f t="shared" si="9"/>
        <v>0.19335924632716253</v>
      </c>
      <c r="H48" s="32">
        <f t="shared" si="1"/>
        <v>-0.07964634324133467</v>
      </c>
      <c r="I48" s="37">
        <v>669.2</v>
      </c>
      <c r="J48" s="32">
        <f t="shared" si="10"/>
        <v>0.3257240204429302</v>
      </c>
      <c r="K48" s="27">
        <v>412.7</v>
      </c>
      <c r="L48" s="49">
        <f t="shared" si="11"/>
        <v>0.6167065152420801</v>
      </c>
      <c r="M48" s="31">
        <f t="shared" si="13"/>
        <v>542.2868678712591</v>
      </c>
      <c r="N48" s="32">
        <f t="shared" si="2"/>
        <v>-0.2880895926771353</v>
      </c>
      <c r="O48" s="32">
        <f t="shared" si="14"/>
        <v>0.03884125624688244</v>
      </c>
      <c r="P48" s="32">
        <f t="shared" si="2"/>
        <v>-0.17130832056618275</v>
      </c>
      <c r="Q48" s="27">
        <v>256.5</v>
      </c>
      <c r="R48" s="31">
        <f t="shared" si="15"/>
        <v>337.0404206662902</v>
      </c>
      <c r="S48" s="32">
        <f t="shared" si="5"/>
        <v>-0.190564622299065</v>
      </c>
      <c r="T48" s="32">
        <f t="shared" si="16"/>
        <v>0.024140494856615815</v>
      </c>
      <c r="U48" s="32">
        <f t="shared" si="7"/>
        <v>-0.057785424064005476</v>
      </c>
    </row>
    <row r="49" spans="1:21" ht="12.75">
      <c r="A49" s="17">
        <v>2002</v>
      </c>
      <c r="B49" s="37">
        <v>10980.2</v>
      </c>
      <c r="C49" s="30">
        <v>1.2935464146748192</v>
      </c>
      <c r="D49" s="52">
        <v>2201.4</v>
      </c>
      <c r="E49" s="31">
        <f t="shared" si="8"/>
        <v>2847.6130772651472</v>
      </c>
      <c r="F49" s="32">
        <f t="shared" si="0"/>
        <v>-0.16599756203171895</v>
      </c>
      <c r="G49" s="32">
        <f t="shared" si="9"/>
        <v>0.20048815139979234</v>
      </c>
      <c r="H49" s="32">
        <f t="shared" si="1"/>
        <v>-0.04571409548536812</v>
      </c>
      <c r="I49" s="37">
        <v>740.6</v>
      </c>
      <c r="J49" s="32">
        <f t="shared" si="10"/>
        <v>0.3364222767329881</v>
      </c>
      <c r="K49" s="27">
        <v>456.8</v>
      </c>
      <c r="L49" s="49">
        <f t="shared" si="11"/>
        <v>0.6167971914663786</v>
      </c>
      <c r="M49" s="31">
        <f t="shared" si="13"/>
        <v>590.8920022234574</v>
      </c>
      <c r="N49" s="32">
        <f t="shared" si="2"/>
        <v>-0.2242811122496306</v>
      </c>
      <c r="O49" s="32">
        <f t="shared" si="14"/>
        <v>0.04160215660916923</v>
      </c>
      <c r="P49" s="32">
        <f t="shared" si="2"/>
        <v>-0.11240355334057296</v>
      </c>
      <c r="Q49" s="27">
        <v>283.8</v>
      </c>
      <c r="R49" s="31">
        <f t="shared" si="15"/>
        <v>367.10847248471373</v>
      </c>
      <c r="S49" s="32">
        <f t="shared" si="5"/>
        <v>-0.11835326903685615</v>
      </c>
      <c r="T49" s="32">
        <f t="shared" si="16"/>
        <v>0.025846523742736927</v>
      </c>
      <c r="U49" s="32">
        <f t="shared" si="7"/>
        <v>0.00880166509960515</v>
      </c>
    </row>
    <row r="50" spans="1:21" ht="12.75">
      <c r="A50" s="17">
        <v>2003</v>
      </c>
      <c r="B50" s="37">
        <v>11512.2</v>
      </c>
      <c r="C50" s="30">
        <v>1.2647228260869563</v>
      </c>
      <c r="D50" s="52">
        <v>2381.7</v>
      </c>
      <c r="E50" s="31">
        <f t="shared" si="8"/>
        <v>3012.1903548913037</v>
      </c>
      <c r="F50" s="32">
        <f t="shared" si="0"/>
        <v>-0.1177965434768316</v>
      </c>
      <c r="G50" s="32">
        <f t="shared" si="9"/>
        <v>0.20688486996403813</v>
      </c>
      <c r="H50" s="32">
        <f t="shared" si="1"/>
        <v>-0.015266917842265018</v>
      </c>
      <c r="I50" s="37">
        <v>824.8</v>
      </c>
      <c r="J50" s="32">
        <f t="shared" si="10"/>
        <v>0.34630725952051056</v>
      </c>
      <c r="K50" s="27">
        <v>519.9</v>
      </c>
      <c r="L50" s="49">
        <f t="shared" si="11"/>
        <v>0.6303346265761397</v>
      </c>
      <c r="M50" s="31">
        <f t="shared" si="13"/>
        <v>657.5293972826086</v>
      </c>
      <c r="N50" s="32">
        <f t="shared" si="2"/>
        <v>-0.13680000608580345</v>
      </c>
      <c r="O50" s="32">
        <f t="shared" si="14"/>
        <v>0.04516078594881951</v>
      </c>
      <c r="P50" s="32">
        <f t="shared" si="2"/>
        <v>-0.036478961581418765</v>
      </c>
      <c r="Q50" s="27">
        <v>304.9</v>
      </c>
      <c r="R50" s="31">
        <f t="shared" si="15"/>
        <v>385.61398967391295</v>
      </c>
      <c r="S50" s="32">
        <f t="shared" si="5"/>
        <v>-0.07391046818235088</v>
      </c>
      <c r="T50" s="32">
        <f t="shared" si="16"/>
        <v>0.026484946404683723</v>
      </c>
      <c r="U50" s="32">
        <f t="shared" si="7"/>
        <v>0.033719594134074646</v>
      </c>
    </row>
    <row r="51" spans="1:21" ht="12.75">
      <c r="A51" s="17">
        <v>2004</v>
      </c>
      <c r="B51" s="37">
        <v>12277</v>
      </c>
      <c r="C51" s="30">
        <v>1.2319163578613022</v>
      </c>
      <c r="D51" s="52">
        <v>2517.5</v>
      </c>
      <c r="E51" s="31">
        <f t="shared" si="8"/>
        <v>3101.349430915828</v>
      </c>
      <c r="F51" s="32">
        <f t="shared" si="0"/>
        <v>-0.0916838361834422</v>
      </c>
      <c r="G51" s="32">
        <f t="shared" si="9"/>
        <v>0.205058238983465</v>
      </c>
      <c r="H51" s="32">
        <f t="shared" si="1"/>
        <v>-0.0239613378633001</v>
      </c>
      <c r="I51" s="37">
        <v>892.4</v>
      </c>
      <c r="J51" s="32">
        <f t="shared" si="10"/>
        <v>0.35447864945382324</v>
      </c>
      <c r="K51" s="27">
        <v>570.2</v>
      </c>
      <c r="L51" s="49">
        <f t="shared" si="11"/>
        <v>0.6389511429852085</v>
      </c>
      <c r="M51" s="31">
        <f t="shared" si="13"/>
        <v>702.4387072525145</v>
      </c>
      <c r="N51" s="32">
        <f t="shared" si="2"/>
        <v>-0.07784337805833907</v>
      </c>
      <c r="O51" s="32">
        <f t="shared" si="14"/>
        <v>0.04644457114930358</v>
      </c>
      <c r="P51" s="32">
        <f t="shared" si="2"/>
        <v>-0.009088958872461248</v>
      </c>
      <c r="Q51" s="27">
        <v>322.1</v>
      </c>
      <c r="R51" s="31">
        <f t="shared" si="15"/>
        <v>396.8002588671255</v>
      </c>
      <c r="S51" s="32">
        <f t="shared" si="5"/>
        <v>-0.04704555384485841</v>
      </c>
      <c r="T51" s="32">
        <f t="shared" si="16"/>
        <v>0.026236051152561703</v>
      </c>
      <c r="U51" s="32">
        <f t="shared" si="7"/>
        <v>0.02400509839471484</v>
      </c>
    </row>
    <row r="52" spans="1:21" ht="12.75">
      <c r="A52" s="17">
        <v>2005</v>
      </c>
      <c r="B52" s="37">
        <v>13095.4</v>
      </c>
      <c r="C52" s="30">
        <v>1.1915463389656935</v>
      </c>
      <c r="D52" s="52">
        <v>2720.4</v>
      </c>
      <c r="E52" s="31">
        <f t="shared" si="8"/>
        <v>3241.482660522273</v>
      </c>
      <c r="F52" s="32">
        <f t="shared" si="0"/>
        <v>-0.050641934787067314</v>
      </c>
      <c r="G52" s="32">
        <f t="shared" si="9"/>
        <v>0.20773706797806865</v>
      </c>
      <c r="H52" s="32">
        <f t="shared" si="1"/>
        <v>-0.011210615527306695</v>
      </c>
      <c r="I52" s="37">
        <v>946.3</v>
      </c>
      <c r="J52" s="32">
        <f t="shared" si="10"/>
        <v>0.3478532568739891</v>
      </c>
      <c r="K52" s="27">
        <v>608.3</v>
      </c>
      <c r="L52" s="49">
        <f t="shared" si="11"/>
        <v>0.6428194018810103</v>
      </c>
      <c r="M52" s="31">
        <f t="shared" si="13"/>
        <v>724.8176379928314</v>
      </c>
      <c r="N52" s="32">
        <f t="shared" si="2"/>
        <v>-0.0484644743033409</v>
      </c>
      <c r="O52" s="32">
        <f t="shared" si="14"/>
        <v>0.046451425691464175</v>
      </c>
      <c r="P52" s="32">
        <f t="shared" si="2"/>
        <v>-0.008942714837028716</v>
      </c>
      <c r="Q52" s="27">
        <v>338.1</v>
      </c>
      <c r="R52" s="31">
        <f t="shared" si="15"/>
        <v>402.861817204301</v>
      </c>
      <c r="S52" s="32">
        <f t="shared" si="5"/>
        <v>-0.03248813146682889</v>
      </c>
      <c r="T52" s="32">
        <f t="shared" si="16"/>
        <v>0.02581822624738458</v>
      </c>
      <c r="U52" s="32">
        <f t="shared" si="7"/>
        <v>0.007697200889495781</v>
      </c>
    </row>
    <row r="53" spans="1:21" ht="12.75">
      <c r="A53" s="17">
        <v>2006</v>
      </c>
      <c r="B53" s="37">
        <v>13857.9</v>
      </c>
      <c r="C53" s="30">
        <v>1.1543105158730158</v>
      </c>
      <c r="D53" s="52">
        <v>2853.8</v>
      </c>
      <c r="E53" s="31">
        <f t="shared" si="8"/>
        <v>3294.1713501984127</v>
      </c>
      <c r="F53" s="32">
        <f t="shared" si="0"/>
        <v>-0.035210591254449024</v>
      </c>
      <c r="G53" s="32">
        <f t="shared" si="9"/>
        <v>0.2059330778833734</v>
      </c>
      <c r="H53" s="32">
        <f t="shared" si="1"/>
        <v>-0.019797269188543867</v>
      </c>
      <c r="I53" s="37">
        <v>1002</v>
      </c>
      <c r="J53" s="32">
        <f t="shared" si="10"/>
        <v>0.3511107996355736</v>
      </c>
      <c r="K53" s="27">
        <v>642.4</v>
      </c>
      <c r="L53" s="49">
        <f t="shared" si="11"/>
        <v>0.6411177644710578</v>
      </c>
      <c r="M53" s="31">
        <f t="shared" si="13"/>
        <v>741.5290753968253</v>
      </c>
      <c r="N53" s="32">
        <f t="shared" si="2"/>
        <v>-0.026525816161148352</v>
      </c>
      <c r="O53" s="32">
        <f t="shared" si="14"/>
        <v>0.046356230020421565</v>
      </c>
      <c r="P53" s="32">
        <f t="shared" si="2"/>
        <v>-0.010973747510372315</v>
      </c>
      <c r="Q53" s="27">
        <v>359.6</v>
      </c>
      <c r="R53" s="31">
        <f t="shared" si="15"/>
        <v>415.0900615079365</v>
      </c>
      <c r="S53" s="32">
        <f t="shared" si="5"/>
        <v>-0.003120812475933506</v>
      </c>
      <c r="T53" s="32">
        <f t="shared" si="16"/>
        <v>0.025949097626624527</v>
      </c>
      <c r="U53" s="32">
        <f t="shared" si="7"/>
        <v>0.01280517078924832</v>
      </c>
    </row>
    <row r="54" spans="1:21" ht="12.75">
      <c r="A54" s="17">
        <v>2007</v>
      </c>
      <c r="B54" s="37">
        <v>14480.3</v>
      </c>
      <c r="C54" s="30">
        <v>1.1223437605502018</v>
      </c>
      <c r="D54" s="52">
        <v>3042.2</v>
      </c>
      <c r="E54" s="31">
        <f t="shared" si="8"/>
        <v>3414.3941883458237</v>
      </c>
      <c r="F54" s="32">
        <f aca="true" t="shared" si="17" ref="F54:F59">(E54-E$54)/E$54</f>
        <v>0</v>
      </c>
      <c r="G54" s="32">
        <f t="shared" si="9"/>
        <v>0.21009233234118077</v>
      </c>
      <c r="H54" s="32">
        <f t="shared" si="1"/>
        <v>0</v>
      </c>
      <c r="I54" s="37">
        <v>1049.8</v>
      </c>
      <c r="J54" s="32">
        <f t="shared" si="10"/>
        <v>0.34507921898625993</v>
      </c>
      <c r="K54" s="27">
        <v>678.7</v>
      </c>
      <c r="L54" s="49">
        <f t="shared" si="11"/>
        <v>0.6465040960182893</v>
      </c>
      <c r="M54" s="31">
        <f t="shared" si="13"/>
        <v>761.734710285422</v>
      </c>
      <c r="N54" s="32">
        <f aca="true" t="shared" si="18" ref="N54:P59">(M54-M$54)/M$54</f>
        <v>0</v>
      </c>
      <c r="O54" s="32">
        <f t="shared" si="14"/>
        <v>0.046870575885858724</v>
      </c>
      <c r="P54" s="32">
        <f t="shared" si="18"/>
        <v>0</v>
      </c>
      <c r="Q54" s="27">
        <v>371</v>
      </c>
      <c r="R54" s="31">
        <f t="shared" si="15"/>
        <v>416.3895351641249</v>
      </c>
      <c r="S54" s="32">
        <f aca="true" t="shared" si="19" ref="S54:S59">(R54-R$54)/R$54</f>
        <v>0</v>
      </c>
      <c r="T54" s="32">
        <f t="shared" si="16"/>
        <v>0.02562101613916839</v>
      </c>
      <c r="U54" s="32">
        <f aca="true" t="shared" si="20" ref="U54:U59">(T54-T$54)/T$54</f>
        <v>0</v>
      </c>
    </row>
    <row r="55" spans="1:21" ht="12.75">
      <c r="A55" s="17">
        <v>2008</v>
      </c>
      <c r="B55" s="37">
        <v>14720.3</v>
      </c>
      <c r="C55" s="30">
        <v>1.0808442056079106</v>
      </c>
      <c r="D55" s="52">
        <v>3315.8</v>
      </c>
      <c r="E55" s="31">
        <f t="shared" si="8"/>
        <v>3583.8632169547104</v>
      </c>
      <c r="F55" s="32">
        <f t="shared" si="17"/>
        <v>0.049633703450915716</v>
      </c>
      <c r="G55" s="32">
        <f t="shared" si="9"/>
        <v>0.22525356140839523</v>
      </c>
      <c r="H55" s="32">
        <f t="shared" si="1"/>
        <v>0.07216459971796249</v>
      </c>
      <c r="I55" s="37">
        <v>1155.6</v>
      </c>
      <c r="J55" s="32">
        <f t="shared" si="10"/>
        <v>0.3485131793232402</v>
      </c>
      <c r="K55" s="27">
        <v>754.1</v>
      </c>
      <c r="L55" s="49">
        <f t="shared" si="11"/>
        <v>0.6525614399446176</v>
      </c>
      <c r="M55" s="31">
        <f t="shared" si="13"/>
        <v>815.0646154489255</v>
      </c>
      <c r="N55" s="32">
        <f t="shared" si="18"/>
        <v>0.07001112650297991</v>
      </c>
      <c r="O55" s="32">
        <f t="shared" si="14"/>
        <v>0.05122857550457532</v>
      </c>
      <c r="P55" s="32">
        <f t="shared" si="18"/>
        <v>0.09297943403403842</v>
      </c>
      <c r="Q55" s="27">
        <v>401.5</v>
      </c>
      <c r="R55" s="31">
        <f t="shared" si="15"/>
        <v>433.9589485515761</v>
      </c>
      <c r="S55" s="32">
        <f t="shared" si="19"/>
        <v>0.042194656454384784</v>
      </c>
      <c r="T55" s="32">
        <f t="shared" si="16"/>
        <v>0.027275259335747235</v>
      </c>
      <c r="U55" s="32">
        <f t="shared" si="20"/>
        <v>0.0645658699714843</v>
      </c>
    </row>
    <row r="56" spans="1:21" ht="12.75">
      <c r="A56" s="17">
        <v>2009</v>
      </c>
      <c r="B56" s="37">
        <v>14417.9</v>
      </c>
      <c r="C56" s="30">
        <v>1.0847033378857724</v>
      </c>
      <c r="D56" s="52">
        <v>3727.3</v>
      </c>
      <c r="E56" s="31">
        <f t="shared" si="8"/>
        <v>4043.01475130164</v>
      </c>
      <c r="F56" s="32">
        <f t="shared" si="17"/>
        <v>0.18410895997347188</v>
      </c>
      <c r="G56" s="32">
        <f t="shared" si="9"/>
        <v>0.25851892439259533</v>
      </c>
      <c r="H56" s="32">
        <f t="shared" si="1"/>
        <v>0.23050147290845382</v>
      </c>
      <c r="I56" s="37">
        <v>1217.7</v>
      </c>
      <c r="J56" s="32">
        <f t="shared" si="10"/>
        <v>0.32669760952968635</v>
      </c>
      <c r="K56" s="27">
        <v>788.3</v>
      </c>
      <c r="L56" s="49">
        <f t="shared" si="11"/>
        <v>0.6473679888314035</v>
      </c>
      <c r="M56" s="31">
        <f t="shared" si="13"/>
        <v>855.0716412553544</v>
      </c>
      <c r="N56" s="32">
        <f t="shared" si="18"/>
        <v>0.1225320701677872</v>
      </c>
      <c r="O56" s="32">
        <f t="shared" si="14"/>
        <v>0.0546750913794658</v>
      </c>
      <c r="P56" s="32">
        <f t="shared" si="18"/>
        <v>0.16651204612064024</v>
      </c>
      <c r="Q56" s="27">
        <v>429.4</v>
      </c>
      <c r="R56" s="31">
        <f t="shared" si="15"/>
        <v>465.77161328815066</v>
      </c>
      <c r="S56" s="32">
        <f t="shared" si="19"/>
        <v>0.11859586745992848</v>
      </c>
      <c r="T56" s="32">
        <f t="shared" si="16"/>
        <v>0.029782423237780815</v>
      </c>
      <c r="U56" s="32">
        <f t="shared" si="20"/>
        <v>0.16242162590306608</v>
      </c>
    </row>
    <row r="57" spans="1:21" ht="12.75">
      <c r="A57" s="17">
        <v>2010</v>
      </c>
      <c r="B57" s="37">
        <v>14958.3</v>
      </c>
      <c r="C57" s="30">
        <v>1.0671983343728215</v>
      </c>
      <c r="D57" s="52">
        <v>3916.3</v>
      </c>
      <c r="E57" s="31">
        <f t="shared" si="8"/>
        <v>4179.4688369042815</v>
      </c>
      <c r="F57" s="32">
        <f t="shared" si="17"/>
        <v>0.22407332204636704</v>
      </c>
      <c r="G57" s="32">
        <f t="shared" si="9"/>
        <v>0.2618145110072669</v>
      </c>
      <c r="H57" s="32">
        <f t="shared" si="1"/>
        <v>0.24618784555207637</v>
      </c>
      <c r="I57" s="37">
        <v>1303.9</v>
      </c>
      <c r="J57" s="32">
        <f t="shared" si="10"/>
        <v>0.33294180731813194</v>
      </c>
      <c r="K57" s="27">
        <v>832.8</v>
      </c>
      <c r="L57" s="49">
        <f t="shared" si="11"/>
        <v>0.6386992867551192</v>
      </c>
      <c r="M57" s="31">
        <f t="shared" si="13"/>
        <v>888.7627728656857</v>
      </c>
      <c r="N57" s="32">
        <f t="shared" si="18"/>
        <v>0.16676155210606894</v>
      </c>
      <c r="O57" s="32">
        <f t="shared" si="14"/>
        <v>0.055674775876937886</v>
      </c>
      <c r="P57" s="32">
        <f t="shared" si="18"/>
        <v>0.18784066175161865</v>
      </c>
      <c r="Q57" s="27">
        <v>471.1</v>
      </c>
      <c r="R57" s="31">
        <f t="shared" si="15"/>
        <v>502.75713532303627</v>
      </c>
      <c r="S57" s="32">
        <f t="shared" si="19"/>
        <v>0.20742019879262472</v>
      </c>
      <c r="T57" s="32">
        <f t="shared" si="16"/>
        <v>0.03149422059993449</v>
      </c>
      <c r="U57" s="32">
        <f t="shared" si="20"/>
        <v>0.22923386132946452</v>
      </c>
    </row>
    <row r="58" spans="1:21" ht="12.75">
      <c r="A58" s="17">
        <v>2011</v>
      </c>
      <c r="B58" s="37">
        <v>15533.8</v>
      </c>
      <c r="C58" s="30">
        <v>1.0345426982426347</v>
      </c>
      <c r="D58" s="52">
        <v>3926.4</v>
      </c>
      <c r="E58" s="31">
        <f t="shared" si="8"/>
        <v>4062.0284503798807</v>
      </c>
      <c r="F58" s="32">
        <f t="shared" si="17"/>
        <v>0.1896776488914472</v>
      </c>
      <c r="G58" s="32">
        <f t="shared" si="9"/>
        <v>0.2527649383924088</v>
      </c>
      <c r="H58" s="32">
        <f t="shared" si="1"/>
        <v>0.20311358142252237</v>
      </c>
      <c r="I58" s="37">
        <v>1304.1</v>
      </c>
      <c r="J58" s="32">
        <f t="shared" si="10"/>
        <v>0.3321363080684596</v>
      </c>
      <c r="K58" s="27">
        <v>835.8</v>
      </c>
      <c r="L58" s="49">
        <f t="shared" si="11"/>
        <v>0.6409017713365539</v>
      </c>
      <c r="M58" s="31">
        <f t="shared" si="13"/>
        <v>864.670787191194</v>
      </c>
      <c r="N58" s="32">
        <f t="shared" si="18"/>
        <v>0.13513376181479486</v>
      </c>
      <c r="O58" s="32">
        <f t="shared" si="14"/>
        <v>0.0538052504860369</v>
      </c>
      <c r="P58" s="32">
        <f t="shared" si="18"/>
        <v>0.14795368883595106</v>
      </c>
      <c r="Q58" s="27">
        <v>468.2</v>
      </c>
      <c r="R58" s="31">
        <f t="shared" si="15"/>
        <v>484.37289131720155</v>
      </c>
      <c r="S58" s="32">
        <f t="shared" si="19"/>
        <v>0.16326864729268525</v>
      </c>
      <c r="T58" s="32">
        <f t="shared" si="16"/>
        <v>0.030140725385932612</v>
      </c>
      <c r="U58" s="32">
        <f t="shared" si="20"/>
        <v>0.17640632292700806</v>
      </c>
    </row>
    <row r="59" spans="1:21" ht="12.75">
      <c r="A59" s="17">
        <v>2012</v>
      </c>
      <c r="B59" s="37">
        <v>16244.6</v>
      </c>
      <c r="C59" s="30">
        <v>1.0135674277202364</v>
      </c>
      <c r="D59" s="52">
        <v>3891.9</v>
      </c>
      <c r="E59" s="31">
        <f t="shared" si="8"/>
        <v>3944.7030719443883</v>
      </c>
      <c r="F59" s="32">
        <f t="shared" si="17"/>
        <v>0.15531565904389147</v>
      </c>
      <c r="G59" s="32">
        <f t="shared" si="9"/>
        <v>0.23958115312165273</v>
      </c>
      <c r="H59" s="32">
        <f t="shared" si="1"/>
        <v>0.14036124237310768</v>
      </c>
      <c r="I59" s="37">
        <v>1295.7</v>
      </c>
      <c r="J59" s="32">
        <f t="shared" si="10"/>
        <v>0.33292222307870195</v>
      </c>
      <c r="K59" s="27">
        <v>817.1</v>
      </c>
      <c r="L59" s="49">
        <f t="shared" si="11"/>
        <v>0.6306243729258316</v>
      </c>
      <c r="M59" s="31">
        <f t="shared" si="13"/>
        <v>828.1859451902052</v>
      </c>
      <c r="N59" s="32">
        <f t="shared" si="18"/>
        <v>0.08723671641519906</v>
      </c>
      <c r="O59" s="32">
        <f t="shared" si="14"/>
        <v>0.05029979193085703</v>
      </c>
      <c r="P59" s="32">
        <f t="shared" si="18"/>
        <v>0.07316351421303803</v>
      </c>
      <c r="Q59" s="27">
        <v>478.6</v>
      </c>
      <c r="R59" s="31">
        <f t="shared" si="15"/>
        <v>485.0933709069052</v>
      </c>
      <c r="S59" s="32">
        <f t="shared" si="19"/>
        <v>0.16499894915874838</v>
      </c>
      <c r="T59" s="32">
        <f t="shared" si="16"/>
        <v>0.029462098174162493</v>
      </c>
      <c r="U59" s="32">
        <f t="shared" si="20"/>
        <v>0.1499191918903642</v>
      </c>
    </row>
    <row r="60" spans="1:21" ht="12.75">
      <c r="A60" s="27">
        <v>2012.25</v>
      </c>
      <c r="B60" s="37">
        <v>16535.3</v>
      </c>
      <c r="C60" s="30">
        <v>1</v>
      </c>
      <c r="D60" s="37">
        <v>3843.1</v>
      </c>
      <c r="E60" s="31">
        <f t="shared" si="8"/>
        <v>3843.1</v>
      </c>
      <c r="F60" s="32">
        <f>(E60-E$54)/E$54</f>
        <v>0.12555838254336762</v>
      </c>
      <c r="G60" s="32">
        <f t="shared" si="9"/>
        <v>0.23241791802991177</v>
      </c>
      <c r="H60" s="32">
        <f>(G60-G$54)/G$54</f>
        <v>0.10626559018096492</v>
      </c>
      <c r="I60" s="37">
        <v>1255</v>
      </c>
      <c r="J60" s="32">
        <f t="shared" si="10"/>
        <v>0.32655928807473134</v>
      </c>
      <c r="K60" s="27">
        <v>775.8</v>
      </c>
      <c r="L60" s="49">
        <f t="shared" si="11"/>
        <v>0.6181673306772908</v>
      </c>
      <c r="M60" s="31">
        <f>K60*$C60</f>
        <v>775.8</v>
      </c>
      <c r="N60" s="32">
        <f>(M60-M$54)/M$54</f>
        <v>0.018464813962997272</v>
      </c>
      <c r="O60" s="32">
        <f t="shared" si="14"/>
        <v>0.046917806148059</v>
      </c>
      <c r="P60" s="32">
        <f>(O60-O$54)/O$54</f>
        <v>0.0010076740323245622</v>
      </c>
      <c r="Q60" s="36">
        <v>479.2</v>
      </c>
      <c r="R60" s="31">
        <f t="shared" si="15"/>
        <v>479.2</v>
      </c>
      <c r="S60" s="32">
        <f>(R60-R$54)/R$54</f>
        <v>0.15084544526585572</v>
      </c>
      <c r="T60" s="32">
        <f t="shared" si="16"/>
        <v>0.02898042369960025</v>
      </c>
      <c r="U60" s="32">
        <f>(T60-T$54)/T$54</f>
        <v>0.13111921643482882</v>
      </c>
    </row>
    <row r="61" spans="1:21" ht="12.75">
      <c r="A61" s="27">
        <v>2012.5</v>
      </c>
      <c r="B61" s="37">
        <v>16661</v>
      </c>
      <c r="C61" s="30">
        <v>1</v>
      </c>
      <c r="D61" s="37">
        <v>3905.3</v>
      </c>
      <c r="E61" s="31">
        <f t="shared" si="8"/>
        <v>3905.3</v>
      </c>
      <c r="F61" s="32">
        <f>(E61-E$54)/E$54</f>
        <v>0.1437753769994572</v>
      </c>
      <c r="G61" s="32">
        <f t="shared" si="9"/>
        <v>0.23439769521637357</v>
      </c>
      <c r="H61" s="32">
        <f>(G61-G$54)/G$54</f>
        <v>0.11568895734720083</v>
      </c>
      <c r="I61" s="37">
        <v>1252.6</v>
      </c>
      <c r="J61" s="32">
        <f t="shared" si="10"/>
        <v>0.3207436048446982</v>
      </c>
      <c r="K61" s="27">
        <v>776.3</v>
      </c>
      <c r="L61" s="49">
        <f t="shared" si="11"/>
        <v>0.6197509180903721</v>
      </c>
      <c r="M61" s="31">
        <f>K61*$C61</f>
        <v>776.3</v>
      </c>
      <c r="N61" s="32">
        <f>(M61-M$54)/M$54</f>
        <v>0.019121210465938107</v>
      </c>
      <c r="O61" s="32">
        <f t="shared" si="14"/>
        <v>0.04659384190624812</v>
      </c>
      <c r="P61" s="32">
        <f>(O61-O$54)/O$54</f>
        <v>-0.005904215478054225</v>
      </c>
      <c r="Q61" s="36">
        <v>476.3</v>
      </c>
      <c r="R61" s="31">
        <f t="shared" si="15"/>
        <v>476.3</v>
      </c>
      <c r="S61" s="32">
        <f>(R61-R$54)/R$54</f>
        <v>0.14388081298023186</v>
      </c>
      <c r="T61" s="32">
        <f t="shared" si="16"/>
        <v>0.028587719824740412</v>
      </c>
      <c r="U61" s="32">
        <f>(T61-T$54)/T$54</f>
        <v>0.11579180425387756</v>
      </c>
    </row>
    <row r="62" spans="1:21" ht="12.75">
      <c r="A62" s="27">
        <v>2012.75</v>
      </c>
      <c r="B62" s="37">
        <v>16857.6</v>
      </c>
      <c r="C62" s="30">
        <v>1</v>
      </c>
      <c r="D62" s="37">
        <v>3915.4</v>
      </c>
      <c r="E62" s="31">
        <f t="shared" si="8"/>
        <v>3915.4</v>
      </c>
      <c r="F62" s="32">
        <f>(E62-E$54)/E$54</f>
        <v>0.1467334420156389</v>
      </c>
      <c r="G62" s="32">
        <f t="shared" si="9"/>
        <v>0.23226319286256647</v>
      </c>
      <c r="H62" s="32">
        <f>(G62-G$54)/G$54</f>
        <v>0.10552912747610983</v>
      </c>
      <c r="I62" s="37">
        <v>1251</v>
      </c>
      <c r="J62" s="32">
        <f t="shared" si="10"/>
        <v>0.31950758543188434</v>
      </c>
      <c r="K62" s="27">
        <v>777.2</v>
      </c>
      <c r="L62" s="49">
        <f t="shared" si="11"/>
        <v>0.6212629896083134</v>
      </c>
      <c r="M62" s="31">
        <f>K62*$C62</f>
        <v>777.2</v>
      </c>
      <c r="N62" s="32">
        <f>(M62-M$54)/M$54</f>
        <v>0.020302724171231728</v>
      </c>
      <c r="O62" s="32">
        <f t="shared" si="14"/>
        <v>0.046103834472285506</v>
      </c>
      <c r="P62" s="32">
        <f>(O62-O$54)/O$54</f>
        <v>-0.016358694107800616</v>
      </c>
      <c r="Q62" s="36">
        <v>473.9</v>
      </c>
      <c r="R62" s="31">
        <f t="shared" si="15"/>
        <v>473.9</v>
      </c>
      <c r="S62" s="32">
        <f>(R62-R$54)/R$54</f>
        <v>0.13811697936454304</v>
      </c>
      <c r="T62" s="32">
        <f t="shared" si="16"/>
        <v>0.028111949506454063</v>
      </c>
      <c r="U62" s="32">
        <f>(T62-T$54)/T$54</f>
        <v>0.0972222707231988</v>
      </c>
    </row>
    <row r="63" spans="5:18" ht="12.75">
      <c r="E63" s="37"/>
      <c r="F63" s="76"/>
      <c r="M63" s="52"/>
      <c r="Q63" s="36"/>
      <c r="R63" s="37"/>
    </row>
    <row r="64" spans="17:18" ht="12.75">
      <c r="Q64" s="36"/>
      <c r="R64" s="37"/>
    </row>
    <row r="65" spans="17:18" ht="12.75">
      <c r="Q65" s="36"/>
      <c r="R65" s="37"/>
    </row>
    <row r="66" spans="17:18" ht="12.75">
      <c r="Q66" s="36"/>
      <c r="R66" s="37"/>
    </row>
    <row r="67" spans="17:18" ht="12.75">
      <c r="Q67" s="36"/>
      <c r="R67" s="37"/>
    </row>
    <row r="68" spans="17:18" ht="12.75">
      <c r="Q68" s="36"/>
      <c r="R68" s="37"/>
    </row>
    <row r="69" spans="17:18" ht="12.75">
      <c r="Q69" s="36"/>
      <c r="R69" s="37"/>
    </row>
    <row r="70" spans="17:18" ht="12.75">
      <c r="Q70" s="36"/>
      <c r="R70" s="37"/>
    </row>
    <row r="71" spans="17:18" ht="12.75">
      <c r="Q71" s="36"/>
      <c r="R71" s="37"/>
    </row>
    <row r="72" spans="17:18" ht="12.75">
      <c r="Q72" s="36"/>
      <c r="R72" s="37"/>
    </row>
    <row r="73" spans="17:18" ht="12.75">
      <c r="Q73" s="36"/>
      <c r="R73" s="37"/>
    </row>
    <row r="74" spans="17:18" ht="12.75">
      <c r="Q74" s="36"/>
      <c r="R74" s="37"/>
    </row>
    <row r="75" spans="17:18" ht="12.75">
      <c r="Q75" s="36"/>
      <c r="R75" s="37"/>
    </row>
    <row r="76" spans="17:18" ht="12.75">
      <c r="Q76" s="36"/>
      <c r="R76" s="37"/>
    </row>
    <row r="77" spans="17:18" ht="12.75">
      <c r="Q77" s="36"/>
      <c r="R77" s="37"/>
    </row>
    <row r="78" spans="17:18" ht="12.75">
      <c r="Q78" s="36"/>
      <c r="R78" s="37"/>
    </row>
    <row r="79" spans="17:18" ht="12.75">
      <c r="Q79" s="36"/>
      <c r="R79" s="37"/>
    </row>
    <row r="80" spans="17:18" ht="12.75">
      <c r="Q80" s="36"/>
      <c r="R80" s="37"/>
    </row>
    <row r="81" spans="17:18" ht="12.75">
      <c r="Q81" s="36"/>
      <c r="R81" s="37"/>
    </row>
    <row r="82" spans="17:18" ht="12.75">
      <c r="Q82" s="36"/>
      <c r="R82" s="37"/>
    </row>
    <row r="83" spans="17:18" ht="12.75">
      <c r="Q83" s="36"/>
      <c r="R83" s="37"/>
    </row>
    <row r="84" spans="17:18" ht="12.75">
      <c r="Q84" s="36"/>
      <c r="R84" s="37"/>
    </row>
    <row r="85" spans="17:18" ht="12.75">
      <c r="Q85" s="36"/>
      <c r="R85" s="37"/>
    </row>
    <row r="86" spans="17:18" ht="12.75">
      <c r="Q86" s="36"/>
      <c r="R86" s="37"/>
    </row>
    <row r="87" spans="17:18" ht="12.75">
      <c r="Q87" s="36"/>
      <c r="R87" s="37"/>
    </row>
    <row r="88" spans="17:18" ht="12.75">
      <c r="Q88" s="36"/>
      <c r="R88" s="37"/>
    </row>
    <row r="89" spans="17:18" ht="12.75">
      <c r="Q89" s="36"/>
      <c r="R89" s="37"/>
    </row>
    <row r="90" spans="17:18" ht="12.75">
      <c r="Q90" s="36"/>
      <c r="R90" s="37"/>
    </row>
    <row r="91" spans="17:18" ht="12.75">
      <c r="Q91" s="36"/>
      <c r="R91" s="36"/>
    </row>
  </sheetData>
  <sheetProtection/>
  <mergeCells count="20">
    <mergeCell ref="T5:U5"/>
    <mergeCell ref="K5:K6"/>
    <mergeCell ref="Q5:Q6"/>
    <mergeCell ref="L5:L6"/>
    <mergeCell ref="A3:A6"/>
    <mergeCell ref="I3:U3"/>
    <mergeCell ref="I4:J4"/>
    <mergeCell ref="I5:I6"/>
    <mergeCell ref="J5:J6"/>
    <mergeCell ref="D3:H4"/>
    <mergeCell ref="Q4:U4"/>
    <mergeCell ref="M5:N5"/>
    <mergeCell ref="O5:P5"/>
    <mergeCell ref="R5:S5"/>
    <mergeCell ref="C3:C6"/>
    <mergeCell ref="B3:B6"/>
    <mergeCell ref="E5:F5"/>
    <mergeCell ref="G5:H5"/>
    <mergeCell ref="D5:D6"/>
    <mergeCell ref="K4:P4"/>
  </mergeCells>
  <printOptions/>
  <pageMargins left="0.7" right="0.7" top="0.75" bottom="0.75" header="0.3" footer="0.3"/>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CH120"/>
  <sheetViews>
    <sheetView zoomScalePageLayoutView="0" workbookViewId="0" topLeftCell="A1">
      <pane ySplit="6" topLeftCell="A7" activePane="bottomLeft" state="frozen"/>
      <selection pane="topLeft" activeCell="A1" sqref="A1"/>
      <selection pane="bottomLeft" activeCell="A1" sqref="A1:CH1"/>
    </sheetView>
  </sheetViews>
  <sheetFormatPr defaultColWidth="9.140625" defaultRowHeight="12.75"/>
  <cols>
    <col min="1" max="1" width="8.8515625" style="1" customWidth="1"/>
    <col min="2" max="2" width="26.00390625" style="1" customWidth="1"/>
    <col min="3" max="16384" width="8.8515625" style="1" customWidth="1"/>
  </cols>
  <sheetData>
    <row r="1" spans="1:86" ht="17.25">
      <c r="A1" s="85" t="s">
        <v>207</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c r="CA1" s="86"/>
      <c r="CB1" s="86"/>
      <c r="CC1" s="86"/>
      <c r="CD1" s="86"/>
      <c r="CE1" s="86"/>
      <c r="CF1" s="86"/>
      <c r="CG1" s="86"/>
      <c r="CH1" s="86"/>
    </row>
    <row r="2" spans="1:86" ht="16.5">
      <c r="A2" s="87" t="s">
        <v>179</v>
      </c>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c r="CA2" s="86"/>
      <c r="CB2" s="86"/>
      <c r="CC2" s="86"/>
      <c r="CD2" s="86"/>
      <c r="CE2" s="86"/>
      <c r="CF2" s="86"/>
      <c r="CG2" s="86"/>
      <c r="CH2" s="86"/>
    </row>
    <row r="3" spans="1:86" ht="12.75">
      <c r="A3" s="86" t="s">
        <v>0</v>
      </c>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row>
    <row r="4" spans="1:86" ht="12.75">
      <c r="A4" s="86" t="s">
        <v>1</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c r="CA4" s="86"/>
      <c r="CB4" s="86"/>
      <c r="CC4" s="86"/>
      <c r="CD4" s="86"/>
      <c r="CE4" s="86"/>
      <c r="CF4" s="86"/>
      <c r="CG4" s="86"/>
      <c r="CH4" s="86"/>
    </row>
    <row r="5" ht="12.75">
      <c r="A5" t="s">
        <v>178</v>
      </c>
    </row>
    <row r="6" spans="1:86" ht="12.75">
      <c r="A6" s="24" t="s">
        <v>2</v>
      </c>
      <c r="B6" s="24" t="s">
        <v>3</v>
      </c>
      <c r="C6" s="24" t="s">
        <v>4</v>
      </c>
      <c r="D6" s="24" t="s">
        <v>5</v>
      </c>
      <c r="E6" s="24" t="s">
        <v>6</v>
      </c>
      <c r="F6" s="24" t="s">
        <v>7</v>
      </c>
      <c r="G6" s="24" t="s">
        <v>8</v>
      </c>
      <c r="H6" s="24" t="s">
        <v>9</v>
      </c>
      <c r="I6" s="24" t="s">
        <v>10</v>
      </c>
      <c r="J6" s="24" t="s">
        <v>11</v>
      </c>
      <c r="K6" s="24" t="s">
        <v>12</v>
      </c>
      <c r="L6" s="24" t="s">
        <v>13</v>
      </c>
      <c r="M6" s="24" t="s">
        <v>14</v>
      </c>
      <c r="N6" s="24" t="s">
        <v>15</v>
      </c>
      <c r="O6" s="24" t="s">
        <v>16</v>
      </c>
      <c r="P6" s="24" t="s">
        <v>17</v>
      </c>
      <c r="Q6" s="24" t="s">
        <v>18</v>
      </c>
      <c r="R6" s="24" t="s">
        <v>19</v>
      </c>
      <c r="S6" s="24" t="s">
        <v>20</v>
      </c>
      <c r="T6" s="24" t="s">
        <v>21</v>
      </c>
      <c r="U6" s="24" t="s">
        <v>22</v>
      </c>
      <c r="V6" s="24" t="s">
        <v>23</v>
      </c>
      <c r="W6" s="24" t="s">
        <v>24</v>
      </c>
      <c r="X6" s="24" t="s">
        <v>25</v>
      </c>
      <c r="Y6" s="24" t="s">
        <v>26</v>
      </c>
      <c r="Z6" s="24" t="s">
        <v>27</v>
      </c>
      <c r="AA6" s="24" t="s">
        <v>28</v>
      </c>
      <c r="AB6" s="24" t="s">
        <v>29</v>
      </c>
      <c r="AC6" s="24" t="s">
        <v>30</v>
      </c>
      <c r="AD6" s="24" t="s">
        <v>31</v>
      </c>
      <c r="AE6" s="24" t="s">
        <v>32</v>
      </c>
      <c r="AF6" s="24" t="s">
        <v>33</v>
      </c>
      <c r="AG6" s="24" t="s">
        <v>34</v>
      </c>
      <c r="AH6" s="24" t="s">
        <v>35</v>
      </c>
      <c r="AI6" s="24" t="s">
        <v>36</v>
      </c>
      <c r="AJ6" s="24" t="s">
        <v>37</v>
      </c>
      <c r="AK6" s="24" t="s">
        <v>38</v>
      </c>
      <c r="AL6" s="24" t="s">
        <v>39</v>
      </c>
      <c r="AM6" s="24" t="s">
        <v>40</v>
      </c>
      <c r="AN6" s="24" t="s">
        <v>41</v>
      </c>
      <c r="AO6" s="24" t="s">
        <v>42</v>
      </c>
      <c r="AP6" s="24" t="s">
        <v>43</v>
      </c>
      <c r="AQ6" s="24" t="s">
        <v>44</v>
      </c>
      <c r="AR6" s="24" t="s">
        <v>45</v>
      </c>
      <c r="AS6" s="24" t="s">
        <v>46</v>
      </c>
      <c r="AT6" s="24" t="s">
        <v>47</v>
      </c>
      <c r="AU6" s="24" t="s">
        <v>48</v>
      </c>
      <c r="AV6" s="24" t="s">
        <v>49</v>
      </c>
      <c r="AW6" s="24" t="s">
        <v>50</v>
      </c>
      <c r="AX6" s="24" t="s">
        <v>51</v>
      </c>
      <c r="AY6" s="24" t="s">
        <v>52</v>
      </c>
      <c r="AZ6" s="24" t="s">
        <v>53</v>
      </c>
      <c r="BA6" s="24" t="s">
        <v>54</v>
      </c>
      <c r="BB6" s="24" t="s">
        <v>55</v>
      </c>
      <c r="BC6" s="24" t="s">
        <v>56</v>
      </c>
      <c r="BD6" s="24" t="s">
        <v>57</v>
      </c>
      <c r="BE6" s="24" t="s">
        <v>58</v>
      </c>
      <c r="BF6" s="24" t="s">
        <v>59</v>
      </c>
      <c r="BG6" s="24" t="s">
        <v>60</v>
      </c>
      <c r="BH6" s="24" t="s">
        <v>61</v>
      </c>
      <c r="BI6" s="24" t="s">
        <v>62</v>
      </c>
      <c r="BJ6" s="24" t="s">
        <v>63</v>
      </c>
      <c r="BK6" s="24" t="s">
        <v>64</v>
      </c>
      <c r="BL6" s="24" t="s">
        <v>65</v>
      </c>
      <c r="BM6" s="24" t="s">
        <v>66</v>
      </c>
      <c r="BN6" s="24" t="s">
        <v>67</v>
      </c>
      <c r="BO6" s="24" t="s">
        <v>68</v>
      </c>
      <c r="BP6" s="24" t="s">
        <v>69</v>
      </c>
      <c r="BQ6" s="24" t="s">
        <v>70</v>
      </c>
      <c r="BR6" s="24" t="s">
        <v>71</v>
      </c>
      <c r="BS6" s="24" t="s">
        <v>72</v>
      </c>
      <c r="BT6" s="24" t="s">
        <v>73</v>
      </c>
      <c r="BU6" s="24" t="s">
        <v>74</v>
      </c>
      <c r="BV6" s="24" t="s">
        <v>75</v>
      </c>
      <c r="BW6" s="24" t="s">
        <v>76</v>
      </c>
      <c r="BX6" s="24" t="s">
        <v>77</v>
      </c>
      <c r="BY6" s="24" t="s">
        <v>78</v>
      </c>
      <c r="BZ6" s="24" t="s">
        <v>79</v>
      </c>
      <c r="CA6" s="24" t="s">
        <v>80</v>
      </c>
      <c r="CB6" s="24" t="s">
        <v>81</v>
      </c>
      <c r="CC6" s="24" t="s">
        <v>82</v>
      </c>
      <c r="CD6" s="24" t="s">
        <v>83</v>
      </c>
      <c r="CE6" s="24" t="s">
        <v>84</v>
      </c>
      <c r="CF6" s="24" t="s">
        <v>85</v>
      </c>
      <c r="CG6" s="24" t="s">
        <v>86</v>
      </c>
      <c r="CH6" s="24" t="s">
        <v>87</v>
      </c>
    </row>
    <row r="7" spans="1:86" ht="12.75">
      <c r="A7" s="1" t="s">
        <v>88</v>
      </c>
      <c r="B7" s="25" t="s">
        <v>180</v>
      </c>
      <c r="C7" s="1">
        <v>3.7</v>
      </c>
      <c r="D7" s="1">
        <v>2.9</v>
      </c>
      <c r="E7" s="1">
        <v>1.9</v>
      </c>
      <c r="F7" s="1">
        <v>1.6</v>
      </c>
      <c r="G7" s="1">
        <v>2.6</v>
      </c>
      <c r="H7" s="1">
        <v>3.4</v>
      </c>
      <c r="I7" s="1">
        <v>3.7</v>
      </c>
      <c r="J7" s="1">
        <v>4.6</v>
      </c>
      <c r="K7" s="1">
        <v>6.6</v>
      </c>
      <c r="L7" s="1">
        <v>6</v>
      </c>
      <c r="M7" s="1">
        <v>6.3</v>
      </c>
      <c r="N7" s="1">
        <v>8.2</v>
      </c>
      <c r="O7" s="1">
        <v>14.9</v>
      </c>
      <c r="P7" s="1">
        <v>22.3</v>
      </c>
      <c r="Q7" s="1">
        <v>38.5</v>
      </c>
      <c r="R7" s="1">
        <v>40.1</v>
      </c>
      <c r="S7" s="1">
        <v>41.5</v>
      </c>
      <c r="T7" s="1">
        <v>39.5</v>
      </c>
      <c r="U7" s="1">
        <v>42.8</v>
      </c>
      <c r="V7" s="1">
        <v>42.4</v>
      </c>
      <c r="W7" s="1">
        <v>37.9</v>
      </c>
      <c r="X7" s="1">
        <v>48.8</v>
      </c>
      <c r="Y7" s="1">
        <v>62.9</v>
      </c>
      <c r="Z7" s="1">
        <v>65.8</v>
      </c>
      <c r="AA7" s="1">
        <v>68.6</v>
      </c>
      <c r="AB7" s="1">
        <v>62.5</v>
      </c>
      <c r="AC7" s="1">
        <v>71.1</v>
      </c>
      <c r="AD7" s="1">
        <v>75.8</v>
      </c>
      <c r="AE7" s="1">
        <v>79.3</v>
      </c>
      <c r="AF7" s="1">
        <v>76.1</v>
      </c>
      <c r="AG7" s="1">
        <v>86.6</v>
      </c>
      <c r="AH7" s="1">
        <v>93.6</v>
      </c>
      <c r="AI7" s="1">
        <v>95.1</v>
      </c>
      <c r="AJ7" s="1">
        <v>103.2</v>
      </c>
      <c r="AK7" s="1">
        <v>111.3</v>
      </c>
      <c r="AL7" s="1">
        <v>111.3</v>
      </c>
      <c r="AM7" s="1">
        <v>120.4</v>
      </c>
      <c r="AN7" s="1">
        <v>137.4</v>
      </c>
      <c r="AO7" s="1">
        <v>146.3</v>
      </c>
      <c r="AP7" s="1">
        <v>170.6</v>
      </c>
      <c r="AQ7" s="1">
        <v>191.8</v>
      </c>
      <c r="AR7" s="1">
        <v>185.1</v>
      </c>
      <c r="AS7" s="1">
        <v>190.7</v>
      </c>
      <c r="AT7" s="1">
        <v>219</v>
      </c>
      <c r="AU7" s="1">
        <v>249.2</v>
      </c>
      <c r="AV7" s="1">
        <v>278.5</v>
      </c>
      <c r="AW7" s="1">
        <v>276.8</v>
      </c>
      <c r="AX7" s="1">
        <v>322.2</v>
      </c>
      <c r="AY7" s="1">
        <v>363.5</v>
      </c>
      <c r="AZ7" s="1">
        <v>423.6</v>
      </c>
      <c r="BA7" s="1">
        <v>486.8</v>
      </c>
      <c r="BB7" s="1">
        <v>533</v>
      </c>
      <c r="BC7" s="1">
        <v>620.4</v>
      </c>
      <c r="BD7" s="1">
        <v>618</v>
      </c>
      <c r="BE7" s="1">
        <v>644.2</v>
      </c>
      <c r="BF7" s="1">
        <v>710.7</v>
      </c>
      <c r="BG7" s="1">
        <v>775.3</v>
      </c>
      <c r="BH7" s="1">
        <v>817.3</v>
      </c>
      <c r="BI7" s="1">
        <v>899</v>
      </c>
      <c r="BJ7" s="1">
        <v>961.4</v>
      </c>
      <c r="BK7" s="1">
        <v>1040.8</v>
      </c>
      <c r="BL7" s="1">
        <v>1085.7</v>
      </c>
      <c r="BM7" s="1">
        <v>1105.6</v>
      </c>
      <c r="BN7" s="1">
        <v>1152.1</v>
      </c>
      <c r="BO7" s="1">
        <v>1228.8</v>
      </c>
      <c r="BP7" s="1">
        <v>1326.7</v>
      </c>
      <c r="BQ7" s="1">
        <v>1412.9</v>
      </c>
      <c r="BR7" s="1">
        <v>1531.2</v>
      </c>
      <c r="BS7" s="1">
        <v>1661.6</v>
      </c>
      <c r="BT7" s="1">
        <v>1783.8</v>
      </c>
      <c r="BU7" s="1">
        <v>1900.7</v>
      </c>
      <c r="BV7" s="1">
        <v>2063.2</v>
      </c>
      <c r="BW7" s="1">
        <v>2026.8</v>
      </c>
      <c r="BX7" s="1">
        <v>1865.8</v>
      </c>
      <c r="BY7" s="1">
        <v>1889.9</v>
      </c>
      <c r="BZ7" s="1">
        <v>2022.2</v>
      </c>
      <c r="CA7" s="1">
        <v>2298.1</v>
      </c>
      <c r="CB7" s="1">
        <v>2531.7</v>
      </c>
      <c r="CC7" s="1">
        <v>2660.8</v>
      </c>
      <c r="CD7" s="1">
        <v>2505.7</v>
      </c>
      <c r="CE7" s="1">
        <v>2230.1</v>
      </c>
      <c r="CF7" s="1">
        <v>2391.7</v>
      </c>
      <c r="CG7" s="1">
        <v>2516.7</v>
      </c>
      <c r="CH7" s="1">
        <v>2663</v>
      </c>
    </row>
    <row r="8" spans="1:86" ht="12.75">
      <c r="A8" s="1" t="s">
        <v>90</v>
      </c>
      <c r="B8" s="1" t="s">
        <v>181</v>
      </c>
      <c r="C8" s="1">
        <v>3.5</v>
      </c>
      <c r="D8" s="1">
        <v>2.8</v>
      </c>
      <c r="E8" s="1">
        <v>1.8</v>
      </c>
      <c r="F8" s="1">
        <v>1.5</v>
      </c>
      <c r="G8" s="1">
        <v>2.4</v>
      </c>
      <c r="H8" s="1">
        <v>3.2</v>
      </c>
      <c r="I8" s="1">
        <v>3.5</v>
      </c>
      <c r="J8" s="1">
        <v>4.2</v>
      </c>
      <c r="K8" s="1">
        <v>5</v>
      </c>
      <c r="L8" s="1">
        <v>4.3</v>
      </c>
      <c r="M8" s="1">
        <v>4.4</v>
      </c>
      <c r="N8" s="1">
        <v>6.2</v>
      </c>
      <c r="O8" s="1">
        <v>12.4</v>
      </c>
      <c r="P8" s="1">
        <v>19.2</v>
      </c>
      <c r="Q8" s="1">
        <v>34.4</v>
      </c>
      <c r="R8" s="1">
        <v>35.3</v>
      </c>
      <c r="S8" s="1">
        <v>35.8</v>
      </c>
      <c r="T8" s="1">
        <v>32.7</v>
      </c>
      <c r="U8" s="1">
        <v>37.1</v>
      </c>
      <c r="V8" s="1">
        <v>37.6</v>
      </c>
      <c r="W8" s="1">
        <v>32.8</v>
      </c>
      <c r="X8" s="1">
        <v>43.3</v>
      </c>
      <c r="Y8" s="1">
        <v>56.2</v>
      </c>
      <c r="Z8" s="1">
        <v>58.9</v>
      </c>
      <c r="AA8" s="1">
        <v>61.5</v>
      </c>
      <c r="AB8" s="1">
        <v>54.4</v>
      </c>
      <c r="AC8" s="1">
        <v>62</v>
      </c>
      <c r="AD8" s="1">
        <v>65.8</v>
      </c>
      <c r="AE8" s="1">
        <v>67.9</v>
      </c>
      <c r="AF8" s="1">
        <v>64.6</v>
      </c>
      <c r="AG8" s="1">
        <v>73.2</v>
      </c>
      <c r="AH8" s="1">
        <v>76.5</v>
      </c>
      <c r="AI8" s="1">
        <v>77.5</v>
      </c>
      <c r="AJ8" s="1">
        <v>83.3</v>
      </c>
      <c r="AK8" s="1">
        <v>88.6</v>
      </c>
      <c r="AL8" s="1">
        <v>87.7</v>
      </c>
      <c r="AM8" s="1">
        <v>95.6</v>
      </c>
      <c r="AN8" s="1">
        <v>104.7</v>
      </c>
      <c r="AO8" s="1">
        <v>109.8</v>
      </c>
      <c r="AP8" s="1">
        <v>129.7</v>
      </c>
      <c r="AQ8" s="1">
        <v>146</v>
      </c>
      <c r="AR8" s="1">
        <v>137.9</v>
      </c>
      <c r="AS8" s="1">
        <v>138.6</v>
      </c>
      <c r="AT8" s="1">
        <v>158.2</v>
      </c>
      <c r="AU8" s="1">
        <v>173</v>
      </c>
      <c r="AV8" s="1">
        <v>192.1</v>
      </c>
      <c r="AW8" s="1">
        <v>186.8</v>
      </c>
      <c r="AX8" s="1">
        <v>217.9</v>
      </c>
      <c r="AY8" s="1">
        <v>247.2</v>
      </c>
      <c r="AZ8" s="1">
        <v>286.6</v>
      </c>
      <c r="BA8" s="1">
        <v>325.9</v>
      </c>
      <c r="BB8" s="1">
        <v>355.5</v>
      </c>
      <c r="BC8" s="1">
        <v>407.7</v>
      </c>
      <c r="BD8" s="1">
        <v>386.3</v>
      </c>
      <c r="BE8" s="1">
        <v>393.2</v>
      </c>
      <c r="BF8" s="1">
        <v>425.2</v>
      </c>
      <c r="BG8" s="1">
        <v>460.2</v>
      </c>
      <c r="BH8" s="1">
        <v>479.2</v>
      </c>
      <c r="BI8" s="1">
        <v>543.6</v>
      </c>
      <c r="BJ8" s="1">
        <v>566.2</v>
      </c>
      <c r="BK8" s="1">
        <v>621.2</v>
      </c>
      <c r="BL8" s="1">
        <v>642.2</v>
      </c>
      <c r="BM8" s="1">
        <v>635.6</v>
      </c>
      <c r="BN8" s="1">
        <v>659.9</v>
      </c>
      <c r="BO8" s="1">
        <v>713</v>
      </c>
      <c r="BP8" s="1">
        <v>781.4</v>
      </c>
      <c r="BQ8" s="1">
        <v>844.6</v>
      </c>
      <c r="BR8" s="1">
        <v>931.9</v>
      </c>
      <c r="BS8" s="1">
        <v>1030.1</v>
      </c>
      <c r="BT8" s="1">
        <v>1115.8</v>
      </c>
      <c r="BU8" s="1">
        <v>1195.4</v>
      </c>
      <c r="BV8" s="1">
        <v>1309.6</v>
      </c>
      <c r="BW8" s="1">
        <v>1249.4</v>
      </c>
      <c r="BX8" s="1">
        <v>1073.3</v>
      </c>
      <c r="BY8" s="1">
        <v>1071</v>
      </c>
      <c r="BZ8" s="1">
        <v>1154</v>
      </c>
      <c r="CA8" s="1">
        <v>1384.5</v>
      </c>
      <c r="CB8" s="1">
        <v>1558.5</v>
      </c>
      <c r="CC8" s="1">
        <v>1637.1</v>
      </c>
      <c r="CD8" s="1">
        <v>1448.1</v>
      </c>
      <c r="CE8" s="1">
        <v>1163.7</v>
      </c>
      <c r="CF8" s="1">
        <v>1305</v>
      </c>
      <c r="CG8" s="1">
        <v>1496.1</v>
      </c>
      <c r="CH8" s="1">
        <v>1636</v>
      </c>
    </row>
    <row r="9" spans="1:86" ht="12.75">
      <c r="A9" s="1" t="s">
        <v>92</v>
      </c>
      <c r="B9" s="1" t="s">
        <v>208</v>
      </c>
      <c r="C9" s="1">
        <v>1.2</v>
      </c>
      <c r="D9" s="1">
        <v>1</v>
      </c>
      <c r="E9" s="1">
        <v>0.5</v>
      </c>
      <c r="F9" s="1">
        <v>0.3</v>
      </c>
      <c r="G9" s="1">
        <v>0.4</v>
      </c>
      <c r="H9" s="1">
        <v>0.5</v>
      </c>
      <c r="I9" s="1">
        <v>0.6</v>
      </c>
      <c r="J9" s="1">
        <v>0.7</v>
      </c>
      <c r="K9" s="1">
        <v>1.3</v>
      </c>
      <c r="L9" s="1">
        <v>1.2</v>
      </c>
      <c r="M9" s="1">
        <v>0.9</v>
      </c>
      <c r="N9" s="1">
        <v>1</v>
      </c>
      <c r="O9" s="1">
        <v>1.6</v>
      </c>
      <c r="P9" s="1">
        <v>4.2</v>
      </c>
      <c r="Q9" s="1">
        <v>16</v>
      </c>
      <c r="R9" s="1">
        <v>16.9</v>
      </c>
      <c r="S9" s="1">
        <v>18.6</v>
      </c>
      <c r="T9" s="1">
        <v>16.4</v>
      </c>
      <c r="U9" s="1">
        <v>18.8</v>
      </c>
      <c r="V9" s="1">
        <v>18.1</v>
      </c>
      <c r="W9" s="1">
        <v>15.4</v>
      </c>
      <c r="X9" s="1">
        <v>17.4</v>
      </c>
      <c r="Y9" s="1">
        <v>25.4</v>
      </c>
      <c r="Z9" s="1">
        <v>30.2</v>
      </c>
      <c r="AA9" s="1">
        <v>31.3</v>
      </c>
      <c r="AB9" s="1">
        <v>28.1</v>
      </c>
      <c r="AC9" s="1">
        <v>30.5</v>
      </c>
      <c r="AD9" s="1">
        <v>33.9</v>
      </c>
      <c r="AE9" s="1">
        <v>36</v>
      </c>
      <c r="AF9" s="1">
        <v>35.5</v>
      </c>
      <c r="AG9" s="1">
        <v>38.5</v>
      </c>
      <c r="AH9" s="1">
        <v>41.8</v>
      </c>
      <c r="AI9" s="1">
        <v>42.7</v>
      </c>
      <c r="AJ9" s="1">
        <v>46.5</v>
      </c>
      <c r="AK9" s="1">
        <v>49.1</v>
      </c>
      <c r="AL9" s="1">
        <v>46</v>
      </c>
      <c r="AM9" s="1">
        <v>51.1</v>
      </c>
      <c r="AN9" s="1">
        <v>58.6</v>
      </c>
      <c r="AO9" s="1">
        <v>64.4</v>
      </c>
      <c r="AP9" s="1">
        <v>76.4</v>
      </c>
      <c r="AQ9" s="1">
        <v>91.7</v>
      </c>
      <c r="AR9" s="1">
        <v>88.9</v>
      </c>
      <c r="AS9" s="1">
        <v>85.8</v>
      </c>
      <c r="AT9" s="1">
        <v>102.8</v>
      </c>
      <c r="AU9" s="1">
        <v>109.6</v>
      </c>
      <c r="AV9" s="1">
        <v>126.5</v>
      </c>
      <c r="AW9" s="1">
        <v>120.7</v>
      </c>
      <c r="AX9" s="1">
        <v>141.2</v>
      </c>
      <c r="AY9" s="1">
        <v>162.2</v>
      </c>
      <c r="AZ9" s="1">
        <v>188.9</v>
      </c>
      <c r="BA9" s="1">
        <v>224.6</v>
      </c>
      <c r="BB9" s="1">
        <v>250</v>
      </c>
      <c r="BC9" s="1">
        <v>290.6</v>
      </c>
      <c r="BD9" s="1">
        <v>295</v>
      </c>
      <c r="BE9" s="1">
        <v>286.2</v>
      </c>
      <c r="BF9" s="1">
        <v>301.4</v>
      </c>
      <c r="BG9" s="1">
        <v>336</v>
      </c>
      <c r="BH9" s="1">
        <v>350</v>
      </c>
      <c r="BI9" s="1">
        <v>392.5</v>
      </c>
      <c r="BJ9" s="1">
        <v>402.8</v>
      </c>
      <c r="BK9" s="1">
        <v>451.5</v>
      </c>
      <c r="BL9" s="1">
        <v>470.1</v>
      </c>
      <c r="BM9" s="1">
        <v>461.3</v>
      </c>
      <c r="BN9" s="1">
        <v>475.2</v>
      </c>
      <c r="BO9" s="1">
        <v>505.5</v>
      </c>
      <c r="BP9" s="1">
        <v>542.5</v>
      </c>
      <c r="BQ9" s="1">
        <v>585.8</v>
      </c>
      <c r="BR9" s="1">
        <v>663.3</v>
      </c>
      <c r="BS9" s="1">
        <v>744.2</v>
      </c>
      <c r="BT9" s="1">
        <v>825.2</v>
      </c>
      <c r="BU9" s="1">
        <v>893</v>
      </c>
      <c r="BV9" s="1">
        <v>995.6</v>
      </c>
      <c r="BW9" s="1">
        <v>991.8</v>
      </c>
      <c r="BX9" s="1">
        <v>828.5</v>
      </c>
      <c r="BY9" s="1">
        <v>774.1</v>
      </c>
      <c r="BZ9" s="1">
        <v>798.5</v>
      </c>
      <c r="CA9" s="1">
        <v>932.1</v>
      </c>
      <c r="CB9" s="1">
        <v>1049.6</v>
      </c>
      <c r="CC9" s="1">
        <v>1164.4</v>
      </c>
      <c r="CD9" s="1">
        <v>1101.7</v>
      </c>
      <c r="CE9" s="1">
        <v>857.2</v>
      </c>
      <c r="CF9" s="1">
        <v>893.8</v>
      </c>
      <c r="CG9" s="1">
        <v>1077</v>
      </c>
      <c r="CH9" s="1">
        <v>1149.2</v>
      </c>
    </row>
    <row r="10" spans="1:86" ht="12.75">
      <c r="A10" s="1" t="s">
        <v>94</v>
      </c>
      <c r="B10" s="1" t="s">
        <v>209</v>
      </c>
      <c r="C10" s="1">
        <v>1.1</v>
      </c>
      <c r="D10" s="1">
        <v>1</v>
      </c>
      <c r="E10" s="1">
        <v>0.8</v>
      </c>
      <c r="F10" s="1">
        <v>0.9</v>
      </c>
      <c r="G10" s="1">
        <v>1.6</v>
      </c>
      <c r="H10" s="1">
        <v>2.1</v>
      </c>
      <c r="I10" s="1">
        <v>2.1</v>
      </c>
      <c r="J10" s="1">
        <v>2.2</v>
      </c>
      <c r="K10" s="1">
        <v>2.4</v>
      </c>
      <c r="L10" s="1">
        <v>2.2</v>
      </c>
      <c r="M10" s="1">
        <v>2.3</v>
      </c>
      <c r="N10" s="1">
        <v>2.6</v>
      </c>
      <c r="O10" s="1">
        <v>3.5</v>
      </c>
      <c r="P10" s="1">
        <v>4</v>
      </c>
      <c r="Q10" s="1">
        <v>4.8</v>
      </c>
      <c r="R10" s="1">
        <v>6</v>
      </c>
      <c r="S10" s="1">
        <v>6.9</v>
      </c>
      <c r="T10" s="1">
        <v>7.7</v>
      </c>
      <c r="U10" s="1">
        <v>7.7</v>
      </c>
      <c r="V10" s="1">
        <v>7.8</v>
      </c>
      <c r="W10" s="1">
        <v>7.9</v>
      </c>
      <c r="X10" s="1">
        <v>8.7</v>
      </c>
      <c r="Y10" s="1">
        <v>9.2</v>
      </c>
      <c r="Z10" s="1">
        <v>10.1</v>
      </c>
      <c r="AA10" s="1">
        <v>10.7</v>
      </c>
      <c r="AB10" s="1">
        <v>9.5</v>
      </c>
      <c r="AC10" s="1">
        <v>10.4</v>
      </c>
      <c r="AD10" s="1">
        <v>11</v>
      </c>
      <c r="AE10" s="1">
        <v>11.5</v>
      </c>
      <c r="AF10" s="1">
        <v>11.2</v>
      </c>
      <c r="AG10" s="1">
        <v>12.2</v>
      </c>
      <c r="AH10" s="1">
        <v>13.1</v>
      </c>
      <c r="AI10" s="1">
        <v>13.2</v>
      </c>
      <c r="AJ10" s="1">
        <v>14.1</v>
      </c>
      <c r="AK10" s="1">
        <v>14.7</v>
      </c>
      <c r="AL10" s="1">
        <v>15.4</v>
      </c>
      <c r="AM10" s="1">
        <v>15.4</v>
      </c>
      <c r="AN10" s="1">
        <v>14.4</v>
      </c>
      <c r="AO10" s="1">
        <v>15.2</v>
      </c>
      <c r="AP10" s="1">
        <v>16.9</v>
      </c>
      <c r="AQ10" s="1">
        <v>17.8</v>
      </c>
      <c r="AR10" s="1">
        <v>18.1</v>
      </c>
      <c r="AS10" s="1">
        <v>19</v>
      </c>
      <c r="AT10" s="1">
        <v>18.5</v>
      </c>
      <c r="AU10" s="1">
        <v>19.8</v>
      </c>
      <c r="AV10" s="1">
        <v>20.1</v>
      </c>
      <c r="AW10" s="1">
        <v>22.1</v>
      </c>
      <c r="AX10" s="1">
        <v>21.4</v>
      </c>
      <c r="AY10" s="1">
        <v>22.7</v>
      </c>
      <c r="AZ10" s="1">
        <v>25.3</v>
      </c>
      <c r="BA10" s="1">
        <v>25.7</v>
      </c>
      <c r="BB10" s="1">
        <v>33.7</v>
      </c>
      <c r="BC10" s="1">
        <v>49.9</v>
      </c>
      <c r="BD10" s="1">
        <v>41</v>
      </c>
      <c r="BE10" s="1">
        <v>44.4</v>
      </c>
      <c r="BF10" s="1">
        <v>47.3</v>
      </c>
      <c r="BG10" s="1">
        <v>46.1</v>
      </c>
      <c r="BH10" s="1">
        <v>43.7</v>
      </c>
      <c r="BI10" s="1">
        <v>45.9</v>
      </c>
      <c r="BJ10" s="1">
        <v>49.8</v>
      </c>
      <c r="BK10" s="1">
        <v>49.7</v>
      </c>
      <c r="BL10" s="1">
        <v>50.9</v>
      </c>
      <c r="BM10" s="1">
        <v>61.8</v>
      </c>
      <c r="BN10" s="1">
        <v>63.3</v>
      </c>
      <c r="BO10" s="1">
        <v>66.4</v>
      </c>
      <c r="BP10" s="1">
        <v>79</v>
      </c>
      <c r="BQ10" s="1">
        <v>75.6</v>
      </c>
      <c r="BR10" s="1">
        <v>72.9</v>
      </c>
      <c r="BS10" s="1">
        <v>77.8</v>
      </c>
      <c r="BT10" s="1">
        <v>80.7</v>
      </c>
      <c r="BU10" s="1">
        <v>83.4</v>
      </c>
      <c r="BV10" s="1">
        <v>87.3</v>
      </c>
      <c r="BW10" s="1">
        <v>85.3</v>
      </c>
      <c r="BX10" s="1">
        <v>86.8</v>
      </c>
      <c r="BY10" s="1">
        <v>90.2</v>
      </c>
      <c r="BZ10" s="1">
        <v>95.2</v>
      </c>
      <c r="CA10" s="1">
        <v>99.4</v>
      </c>
      <c r="CB10" s="1">
        <v>99.2</v>
      </c>
      <c r="CC10" s="1">
        <v>94.6</v>
      </c>
      <c r="CD10" s="1">
        <v>94</v>
      </c>
      <c r="CE10" s="1">
        <v>91.4</v>
      </c>
      <c r="CF10" s="1">
        <v>96.8</v>
      </c>
      <c r="CG10" s="1">
        <v>108.6</v>
      </c>
      <c r="CH10" s="1">
        <v>118</v>
      </c>
    </row>
    <row r="11" spans="1:86" ht="12.75">
      <c r="A11" s="1" t="s">
        <v>96</v>
      </c>
      <c r="B11" s="1" t="s">
        <v>210</v>
      </c>
      <c r="C11" s="1">
        <v>0.6</v>
      </c>
      <c r="D11" s="1">
        <v>0.5</v>
      </c>
      <c r="E11" s="1">
        <v>0.5</v>
      </c>
      <c r="F11" s="1">
        <v>0.6</v>
      </c>
      <c r="G11" s="1">
        <v>1.2</v>
      </c>
      <c r="H11" s="1">
        <v>1.8</v>
      </c>
      <c r="I11" s="1">
        <v>1.7</v>
      </c>
      <c r="J11" s="1">
        <v>1.7</v>
      </c>
      <c r="K11" s="1">
        <v>1.8</v>
      </c>
      <c r="L11" s="1">
        <v>1.7</v>
      </c>
      <c r="M11" s="1">
        <v>1.8</v>
      </c>
      <c r="N11" s="1">
        <v>2.1</v>
      </c>
      <c r="O11" s="1">
        <v>2.8</v>
      </c>
      <c r="P11" s="1">
        <v>3.4</v>
      </c>
      <c r="Q11" s="1">
        <v>4.1</v>
      </c>
      <c r="R11" s="1">
        <v>5.2</v>
      </c>
      <c r="S11" s="1">
        <v>6.2</v>
      </c>
      <c r="T11" s="1">
        <v>7.2</v>
      </c>
      <c r="U11" s="1">
        <v>7.2</v>
      </c>
      <c r="V11" s="1">
        <v>7.4</v>
      </c>
      <c r="W11" s="1">
        <v>7.5</v>
      </c>
      <c r="X11" s="1">
        <v>8.2</v>
      </c>
      <c r="Y11" s="1">
        <v>8.6</v>
      </c>
      <c r="Z11" s="1">
        <v>9.6</v>
      </c>
      <c r="AA11" s="1">
        <v>10.1</v>
      </c>
      <c r="AB11" s="1">
        <v>9</v>
      </c>
      <c r="AC11" s="1">
        <v>9.8</v>
      </c>
      <c r="AD11" s="1">
        <v>10.2</v>
      </c>
      <c r="AE11" s="1">
        <v>10.7</v>
      </c>
      <c r="AF11" s="1">
        <v>10.4</v>
      </c>
      <c r="AG11" s="1">
        <v>11.2</v>
      </c>
      <c r="AH11" s="1">
        <v>12</v>
      </c>
      <c r="AI11" s="1">
        <v>12.1</v>
      </c>
      <c r="AJ11" s="1">
        <v>12.9</v>
      </c>
      <c r="AK11" s="1">
        <v>13.5</v>
      </c>
      <c r="AL11" s="1">
        <v>14.1</v>
      </c>
      <c r="AM11" s="1">
        <v>13.8</v>
      </c>
      <c r="AN11" s="1">
        <v>12.6</v>
      </c>
      <c r="AO11" s="1">
        <v>13.3</v>
      </c>
      <c r="AP11" s="1">
        <v>14.6</v>
      </c>
      <c r="AQ11" s="1">
        <v>15.4</v>
      </c>
      <c r="AR11" s="1">
        <v>15.6</v>
      </c>
      <c r="AS11" s="1">
        <v>15.9</v>
      </c>
      <c r="AT11" s="1">
        <v>15.5</v>
      </c>
      <c r="AU11" s="1">
        <v>16.5</v>
      </c>
      <c r="AV11" s="1">
        <v>16.4</v>
      </c>
      <c r="AW11" s="1">
        <v>16.2</v>
      </c>
      <c r="AX11" s="1">
        <v>16.8</v>
      </c>
      <c r="AY11" s="1">
        <v>17.3</v>
      </c>
      <c r="AZ11" s="1">
        <v>18.2</v>
      </c>
      <c r="BA11" s="1">
        <v>18.2</v>
      </c>
      <c r="BB11" s="1">
        <v>26.5</v>
      </c>
      <c r="BC11" s="1">
        <v>41.3</v>
      </c>
      <c r="BD11" s="1">
        <v>32.3</v>
      </c>
      <c r="BE11" s="1">
        <v>35.3</v>
      </c>
      <c r="BF11" s="1">
        <v>35.4</v>
      </c>
      <c r="BG11" s="1">
        <v>33.9</v>
      </c>
      <c r="BH11" s="1">
        <v>30</v>
      </c>
      <c r="BI11" s="1">
        <v>30.4</v>
      </c>
      <c r="BJ11" s="1">
        <v>33.4</v>
      </c>
      <c r="BK11" s="1">
        <v>32.3</v>
      </c>
      <c r="BL11" s="1">
        <v>33.4</v>
      </c>
      <c r="BM11" s="1">
        <v>44.9</v>
      </c>
      <c r="BN11" s="1">
        <v>45</v>
      </c>
      <c r="BO11" s="1">
        <v>46.5</v>
      </c>
      <c r="BP11" s="1">
        <v>57.5</v>
      </c>
      <c r="BQ11" s="1">
        <v>55.7</v>
      </c>
      <c r="BR11" s="1">
        <v>53.6</v>
      </c>
      <c r="BS11" s="1">
        <v>58.2</v>
      </c>
      <c r="BT11" s="1">
        <v>61.1</v>
      </c>
      <c r="BU11" s="1">
        <v>64.3</v>
      </c>
      <c r="BV11" s="1">
        <v>66.1</v>
      </c>
      <c r="BW11" s="1">
        <v>64.6</v>
      </c>
      <c r="BX11" s="1">
        <v>66.9</v>
      </c>
      <c r="BY11" s="1">
        <v>68.7</v>
      </c>
      <c r="BZ11" s="1">
        <v>72</v>
      </c>
      <c r="CA11" s="1">
        <v>74.1</v>
      </c>
      <c r="CB11" s="1">
        <v>72.6</v>
      </c>
      <c r="CC11" s="1">
        <v>65.8</v>
      </c>
      <c r="CD11" s="1">
        <v>64.7</v>
      </c>
      <c r="CE11" s="1">
        <v>68.3</v>
      </c>
      <c r="CF11" s="1">
        <v>68.2</v>
      </c>
      <c r="CG11" s="1">
        <v>76.7</v>
      </c>
      <c r="CH11" s="1">
        <v>84.5</v>
      </c>
    </row>
    <row r="12" spans="1:86" ht="12.75">
      <c r="A12" s="1" t="s">
        <v>98</v>
      </c>
      <c r="B12" s="1" t="s">
        <v>211</v>
      </c>
      <c r="C12" s="1">
        <v>0.6</v>
      </c>
      <c r="D12" s="1">
        <v>0.5</v>
      </c>
      <c r="E12" s="1">
        <v>0.4</v>
      </c>
      <c r="F12" s="1">
        <v>0.2</v>
      </c>
      <c r="G12" s="1">
        <v>0.3</v>
      </c>
      <c r="H12" s="1">
        <v>0.3</v>
      </c>
      <c r="I12" s="1">
        <v>0.4</v>
      </c>
      <c r="J12" s="1">
        <v>0.4</v>
      </c>
      <c r="K12" s="1">
        <v>0.5</v>
      </c>
      <c r="L12" s="1">
        <v>0.3</v>
      </c>
      <c r="M12" s="1">
        <v>0.3</v>
      </c>
      <c r="N12" s="1">
        <v>0.3</v>
      </c>
      <c r="O12" s="1">
        <v>0.4</v>
      </c>
      <c r="P12" s="1">
        <v>0.3</v>
      </c>
      <c r="Q12" s="1">
        <v>0.4</v>
      </c>
      <c r="R12" s="1">
        <v>0.4</v>
      </c>
      <c r="S12" s="1">
        <v>0.4</v>
      </c>
      <c r="T12" s="1">
        <v>0.5</v>
      </c>
      <c r="U12" s="1">
        <v>0.4</v>
      </c>
      <c r="V12" s="1">
        <v>0.4</v>
      </c>
      <c r="W12" s="1">
        <v>0.4</v>
      </c>
      <c r="X12" s="1">
        <v>0.5</v>
      </c>
      <c r="Y12" s="1">
        <v>0.6</v>
      </c>
      <c r="Z12" s="1">
        <v>0.6</v>
      </c>
      <c r="AA12" s="1">
        <v>0.6</v>
      </c>
      <c r="AB12" s="1">
        <v>0.5</v>
      </c>
      <c r="AC12" s="1">
        <v>0.7</v>
      </c>
      <c r="AD12" s="1">
        <v>0.7</v>
      </c>
      <c r="AE12" s="1">
        <v>0.8</v>
      </c>
      <c r="AF12" s="1">
        <v>0.8</v>
      </c>
      <c r="AG12" s="1">
        <v>1</v>
      </c>
      <c r="AH12" s="1">
        <v>1.1</v>
      </c>
      <c r="AI12" s="1">
        <v>1</v>
      </c>
      <c r="AJ12" s="1">
        <v>1.2</v>
      </c>
      <c r="AK12" s="1">
        <v>1.2</v>
      </c>
      <c r="AL12" s="1">
        <v>1.3</v>
      </c>
      <c r="AM12" s="1">
        <v>1.6</v>
      </c>
      <c r="AN12" s="1">
        <v>1.9</v>
      </c>
      <c r="AO12" s="1">
        <v>1.9</v>
      </c>
      <c r="AP12" s="1">
        <v>2.3</v>
      </c>
      <c r="AQ12" s="1">
        <v>2.4</v>
      </c>
      <c r="AR12" s="1">
        <v>2.5</v>
      </c>
      <c r="AS12" s="1">
        <v>3.1</v>
      </c>
      <c r="AT12" s="1">
        <v>3</v>
      </c>
      <c r="AU12" s="1">
        <v>3.3</v>
      </c>
      <c r="AV12" s="1">
        <v>3.7</v>
      </c>
      <c r="AW12" s="1">
        <v>5.9</v>
      </c>
      <c r="AX12" s="1">
        <v>4.6</v>
      </c>
      <c r="AY12" s="1">
        <v>5.4</v>
      </c>
      <c r="AZ12" s="1">
        <v>7.1</v>
      </c>
      <c r="BA12" s="1">
        <v>7.5</v>
      </c>
      <c r="BB12" s="1">
        <v>7.2</v>
      </c>
      <c r="BC12" s="1">
        <v>8.6</v>
      </c>
      <c r="BD12" s="1">
        <v>8.6</v>
      </c>
      <c r="BE12" s="1">
        <v>9.1</v>
      </c>
      <c r="BF12" s="1">
        <v>11.9</v>
      </c>
      <c r="BG12" s="1">
        <v>12.2</v>
      </c>
      <c r="BH12" s="1">
        <v>13.7</v>
      </c>
      <c r="BI12" s="1">
        <v>15.5</v>
      </c>
      <c r="BJ12" s="1">
        <v>16.4</v>
      </c>
      <c r="BK12" s="1">
        <v>17.5</v>
      </c>
      <c r="BL12" s="1">
        <v>17.5</v>
      </c>
      <c r="BM12" s="1">
        <v>16.8</v>
      </c>
      <c r="BN12" s="1">
        <v>18.3</v>
      </c>
      <c r="BO12" s="1">
        <v>19.8</v>
      </c>
      <c r="BP12" s="1">
        <v>21.4</v>
      </c>
      <c r="BQ12" s="1">
        <v>19.8</v>
      </c>
      <c r="BR12" s="1">
        <v>19.2</v>
      </c>
      <c r="BS12" s="1">
        <v>19.6</v>
      </c>
      <c r="BT12" s="1">
        <v>19.6</v>
      </c>
      <c r="BU12" s="1">
        <v>19.2</v>
      </c>
      <c r="BV12" s="1">
        <v>21.1</v>
      </c>
      <c r="BW12" s="1">
        <v>20.6</v>
      </c>
      <c r="BX12" s="1">
        <v>19.9</v>
      </c>
      <c r="BY12" s="1">
        <v>21.4</v>
      </c>
      <c r="BZ12" s="1">
        <v>23.3</v>
      </c>
      <c r="CA12" s="1">
        <v>25.3</v>
      </c>
      <c r="CB12" s="1">
        <v>26.7</v>
      </c>
      <c r="CC12" s="1">
        <v>28.8</v>
      </c>
      <c r="CD12" s="1">
        <v>29.2</v>
      </c>
      <c r="CE12" s="1">
        <v>23.1</v>
      </c>
      <c r="CF12" s="1">
        <v>28.6</v>
      </c>
      <c r="CG12" s="1">
        <v>31.9</v>
      </c>
      <c r="CH12" s="1">
        <v>33.5</v>
      </c>
    </row>
    <row r="13" spans="1:86" ht="12.75">
      <c r="A13" s="1" t="s">
        <v>100</v>
      </c>
      <c r="B13" s="1" t="s">
        <v>182</v>
      </c>
      <c r="C13" s="1">
        <v>1.2</v>
      </c>
      <c r="D13" s="1">
        <v>0.7</v>
      </c>
      <c r="E13" s="1">
        <v>0.4</v>
      </c>
      <c r="F13" s="1">
        <v>0.3</v>
      </c>
      <c r="G13" s="1">
        <v>0.5</v>
      </c>
      <c r="H13" s="1">
        <v>0.6</v>
      </c>
      <c r="I13" s="1">
        <v>0.8</v>
      </c>
      <c r="J13" s="1">
        <v>1.3</v>
      </c>
      <c r="K13" s="1">
        <v>1.3</v>
      </c>
      <c r="L13" s="1">
        <v>0.9</v>
      </c>
      <c r="M13" s="1">
        <v>1.3</v>
      </c>
      <c r="N13" s="1">
        <v>2.6</v>
      </c>
      <c r="O13" s="1">
        <v>7.3</v>
      </c>
      <c r="P13" s="1">
        <v>11.1</v>
      </c>
      <c r="Q13" s="1">
        <v>13.6</v>
      </c>
      <c r="R13" s="1">
        <v>12.5</v>
      </c>
      <c r="S13" s="1">
        <v>10.2</v>
      </c>
      <c r="T13" s="1">
        <v>8.6</v>
      </c>
      <c r="U13" s="1">
        <v>10.7</v>
      </c>
      <c r="V13" s="1">
        <v>11.8</v>
      </c>
      <c r="W13" s="1">
        <v>9.6</v>
      </c>
      <c r="X13" s="1">
        <v>17.2</v>
      </c>
      <c r="Y13" s="1">
        <v>21.7</v>
      </c>
      <c r="Z13" s="1">
        <v>18.6</v>
      </c>
      <c r="AA13" s="1">
        <v>19.5</v>
      </c>
      <c r="AB13" s="1">
        <v>16.9</v>
      </c>
      <c r="AC13" s="1">
        <v>21.1</v>
      </c>
      <c r="AD13" s="1">
        <v>20.9</v>
      </c>
      <c r="AE13" s="1">
        <v>20.4</v>
      </c>
      <c r="AF13" s="1">
        <v>18</v>
      </c>
      <c r="AG13" s="1">
        <v>22.5</v>
      </c>
      <c r="AH13" s="1">
        <v>21.4</v>
      </c>
      <c r="AI13" s="1">
        <v>21.5</v>
      </c>
      <c r="AJ13" s="1">
        <v>22.5</v>
      </c>
      <c r="AK13" s="1">
        <v>24.6</v>
      </c>
      <c r="AL13" s="1">
        <v>26.1</v>
      </c>
      <c r="AM13" s="1">
        <v>28.9</v>
      </c>
      <c r="AN13" s="1">
        <v>31.4</v>
      </c>
      <c r="AO13" s="1">
        <v>30</v>
      </c>
      <c r="AP13" s="1">
        <v>36.1</v>
      </c>
      <c r="AQ13" s="1">
        <v>36.1</v>
      </c>
      <c r="AR13" s="1">
        <v>30.6</v>
      </c>
      <c r="AS13" s="1">
        <v>33.5</v>
      </c>
      <c r="AT13" s="1">
        <v>36.6</v>
      </c>
      <c r="AU13" s="1">
        <v>43.3</v>
      </c>
      <c r="AV13" s="1">
        <v>45.1</v>
      </c>
      <c r="AW13" s="1">
        <v>43.6</v>
      </c>
      <c r="AX13" s="1">
        <v>54.6</v>
      </c>
      <c r="AY13" s="1">
        <v>61.6</v>
      </c>
      <c r="AZ13" s="1">
        <v>71.4</v>
      </c>
      <c r="BA13" s="1">
        <v>74.4</v>
      </c>
      <c r="BB13" s="1">
        <v>70.3</v>
      </c>
      <c r="BC13" s="1">
        <v>65.7</v>
      </c>
      <c r="BD13" s="1">
        <v>49</v>
      </c>
      <c r="BE13" s="1">
        <v>61.3</v>
      </c>
      <c r="BF13" s="1">
        <v>75.2</v>
      </c>
      <c r="BG13" s="1">
        <v>76.3</v>
      </c>
      <c r="BH13" s="1">
        <v>83.8</v>
      </c>
      <c r="BI13" s="1">
        <v>103.2</v>
      </c>
      <c r="BJ13" s="1">
        <v>111.1</v>
      </c>
      <c r="BK13" s="1">
        <v>117.2</v>
      </c>
      <c r="BL13" s="1">
        <v>118.1</v>
      </c>
      <c r="BM13" s="1">
        <v>109.9</v>
      </c>
      <c r="BN13" s="1">
        <v>118.8</v>
      </c>
      <c r="BO13" s="1">
        <v>138.5</v>
      </c>
      <c r="BP13" s="1">
        <v>156.7</v>
      </c>
      <c r="BQ13" s="1">
        <v>179.3</v>
      </c>
      <c r="BR13" s="1">
        <v>190.6</v>
      </c>
      <c r="BS13" s="1">
        <v>203</v>
      </c>
      <c r="BT13" s="1">
        <v>204.2</v>
      </c>
      <c r="BU13" s="1">
        <v>213</v>
      </c>
      <c r="BV13" s="1">
        <v>219.4</v>
      </c>
      <c r="BW13" s="1">
        <v>164.7</v>
      </c>
      <c r="BX13" s="1">
        <v>150.5</v>
      </c>
      <c r="BY13" s="1">
        <v>197.8</v>
      </c>
      <c r="BZ13" s="1">
        <v>250.3</v>
      </c>
      <c r="CA13" s="1">
        <v>341</v>
      </c>
      <c r="CB13" s="1">
        <v>395</v>
      </c>
      <c r="CC13" s="1">
        <v>362.8</v>
      </c>
      <c r="CD13" s="1">
        <v>233.7</v>
      </c>
      <c r="CE13" s="1">
        <v>200.4</v>
      </c>
      <c r="CF13" s="1">
        <v>298.7</v>
      </c>
      <c r="CG13" s="1">
        <v>294.2</v>
      </c>
      <c r="CH13" s="1">
        <v>351</v>
      </c>
    </row>
    <row r="14" spans="1:86" ht="12.75">
      <c r="A14" s="1" t="s">
        <v>103</v>
      </c>
      <c r="B14" s="1" t="s">
        <v>212</v>
      </c>
      <c r="C14" s="1">
        <v>0</v>
      </c>
      <c r="D14" s="1">
        <v>0</v>
      </c>
      <c r="E14" s="1">
        <v>0</v>
      </c>
      <c r="F14" s="1">
        <v>0</v>
      </c>
      <c r="G14" s="1">
        <v>0</v>
      </c>
      <c r="H14" s="1">
        <v>0</v>
      </c>
      <c r="I14" s="1">
        <v>0</v>
      </c>
      <c r="J14" s="1">
        <v>0</v>
      </c>
      <c r="K14" s="1">
        <v>0</v>
      </c>
      <c r="L14" s="1">
        <v>0</v>
      </c>
      <c r="M14" s="1">
        <v>0</v>
      </c>
      <c r="N14" s="1">
        <v>0</v>
      </c>
      <c r="O14" s="1">
        <v>0</v>
      </c>
      <c r="P14" s="1">
        <v>0</v>
      </c>
      <c r="Q14" s="1">
        <v>0</v>
      </c>
      <c r="R14" s="1">
        <v>0</v>
      </c>
      <c r="S14" s="1">
        <v>0</v>
      </c>
      <c r="T14" s="1">
        <v>0</v>
      </c>
      <c r="U14" s="1">
        <v>0.1</v>
      </c>
      <c r="V14" s="1">
        <v>0.2</v>
      </c>
      <c r="W14" s="1">
        <v>0.2</v>
      </c>
      <c r="X14" s="1">
        <v>0.2</v>
      </c>
      <c r="Y14" s="1">
        <v>0.3</v>
      </c>
      <c r="Z14" s="1">
        <v>0.3</v>
      </c>
      <c r="AA14" s="1">
        <v>0.3</v>
      </c>
      <c r="AB14" s="1">
        <v>0.3</v>
      </c>
      <c r="AC14" s="1">
        <v>0.3</v>
      </c>
      <c r="AD14" s="1">
        <v>0.4</v>
      </c>
      <c r="AE14" s="1">
        <v>0.5</v>
      </c>
      <c r="AF14" s="1">
        <v>0.5</v>
      </c>
      <c r="AG14" s="1">
        <v>0.9</v>
      </c>
      <c r="AH14" s="1">
        <v>0.9</v>
      </c>
      <c r="AI14" s="1">
        <v>0.7</v>
      </c>
      <c r="AJ14" s="1">
        <v>0.8</v>
      </c>
      <c r="AK14" s="1">
        <v>0.9</v>
      </c>
      <c r="AL14" s="1">
        <v>1.6</v>
      </c>
      <c r="AM14" s="1">
        <v>1.3</v>
      </c>
      <c r="AN14" s="1">
        <v>1.6</v>
      </c>
      <c r="AO14" s="1">
        <v>1.9</v>
      </c>
      <c r="AP14" s="1">
        <v>2.5</v>
      </c>
      <c r="AQ14" s="1">
        <v>3</v>
      </c>
      <c r="AR14" s="1">
        <v>3.5</v>
      </c>
      <c r="AS14" s="1">
        <v>3.4</v>
      </c>
      <c r="AT14" s="1">
        <v>3.2</v>
      </c>
      <c r="AU14" s="1">
        <v>4.3</v>
      </c>
      <c r="AV14" s="1">
        <v>5.6</v>
      </c>
      <c r="AW14" s="1">
        <v>5.4</v>
      </c>
      <c r="AX14" s="1">
        <v>5.9</v>
      </c>
      <c r="AY14" s="1">
        <v>5.9</v>
      </c>
      <c r="AZ14" s="1">
        <v>7</v>
      </c>
      <c r="BA14" s="1">
        <v>9.3</v>
      </c>
      <c r="BB14" s="1">
        <v>11.7</v>
      </c>
      <c r="BC14" s="1">
        <v>14</v>
      </c>
      <c r="BD14" s="1">
        <v>15.2</v>
      </c>
      <c r="BE14" s="1">
        <v>14.2</v>
      </c>
      <c r="BF14" s="1">
        <v>16.1</v>
      </c>
      <c r="BG14" s="1">
        <v>17.8</v>
      </c>
      <c r="BH14" s="1">
        <v>17.8</v>
      </c>
      <c r="BI14" s="1">
        <v>17.7</v>
      </c>
      <c r="BJ14" s="1">
        <v>17.4</v>
      </c>
      <c r="BK14" s="1">
        <v>21.6</v>
      </c>
      <c r="BL14" s="1">
        <v>23.6</v>
      </c>
      <c r="BM14" s="1">
        <v>20.8</v>
      </c>
      <c r="BN14" s="1">
        <v>16.8</v>
      </c>
      <c r="BO14" s="1">
        <v>16</v>
      </c>
      <c r="BP14" s="1">
        <v>20.5</v>
      </c>
      <c r="BQ14" s="1">
        <v>23.4</v>
      </c>
      <c r="BR14" s="1">
        <v>20.1</v>
      </c>
      <c r="BS14" s="1">
        <v>20.7</v>
      </c>
      <c r="BT14" s="1">
        <v>26.6</v>
      </c>
      <c r="BU14" s="1">
        <v>25.4</v>
      </c>
      <c r="BV14" s="1">
        <v>25.3</v>
      </c>
      <c r="BW14" s="1">
        <v>27.1</v>
      </c>
      <c r="BX14" s="1">
        <v>24.5</v>
      </c>
      <c r="BY14" s="1">
        <v>22</v>
      </c>
      <c r="BZ14" s="1">
        <v>18.1</v>
      </c>
      <c r="CA14" s="1">
        <v>21.5</v>
      </c>
      <c r="CB14" s="1">
        <v>29.1</v>
      </c>
      <c r="CC14" s="1">
        <v>34.6</v>
      </c>
      <c r="CD14" s="1">
        <v>31.7</v>
      </c>
      <c r="CE14" s="1">
        <v>47.4</v>
      </c>
      <c r="CF14" s="1">
        <v>79.3</v>
      </c>
      <c r="CG14" s="1">
        <v>75.4</v>
      </c>
      <c r="CH14" s="1">
        <v>88.4</v>
      </c>
    </row>
    <row r="15" spans="1:86" ht="12.75">
      <c r="A15" s="1" t="s">
        <v>105</v>
      </c>
      <c r="B15" s="1" t="s">
        <v>213</v>
      </c>
      <c r="C15" s="1">
        <v>1.2</v>
      </c>
      <c r="D15" s="1">
        <v>0.7</v>
      </c>
      <c r="E15" s="1">
        <v>0.4</v>
      </c>
      <c r="F15" s="1">
        <v>0.3</v>
      </c>
      <c r="G15" s="1">
        <v>0.5</v>
      </c>
      <c r="H15" s="1">
        <v>0.6</v>
      </c>
      <c r="I15" s="1">
        <v>0.8</v>
      </c>
      <c r="J15" s="1">
        <v>1.3</v>
      </c>
      <c r="K15" s="1">
        <v>1.3</v>
      </c>
      <c r="L15" s="1">
        <v>0.9</v>
      </c>
      <c r="M15" s="1">
        <v>1.3</v>
      </c>
      <c r="N15" s="1">
        <v>2.6</v>
      </c>
      <c r="O15" s="1">
        <v>7.3</v>
      </c>
      <c r="P15" s="1">
        <v>11.1</v>
      </c>
      <c r="Q15" s="1">
        <v>13.6</v>
      </c>
      <c r="R15" s="1">
        <v>12.5</v>
      </c>
      <c r="S15" s="1">
        <v>10.2</v>
      </c>
      <c r="T15" s="1">
        <v>8.6</v>
      </c>
      <c r="U15" s="1">
        <v>10.6</v>
      </c>
      <c r="V15" s="1">
        <v>11.6</v>
      </c>
      <c r="W15" s="1">
        <v>9.4</v>
      </c>
      <c r="X15" s="1">
        <v>17</v>
      </c>
      <c r="Y15" s="1">
        <v>21.4</v>
      </c>
      <c r="Z15" s="1">
        <v>18.3</v>
      </c>
      <c r="AA15" s="1">
        <v>19.1</v>
      </c>
      <c r="AB15" s="1">
        <v>16.6</v>
      </c>
      <c r="AC15" s="1">
        <v>20.8</v>
      </c>
      <c r="AD15" s="1">
        <v>20.5</v>
      </c>
      <c r="AE15" s="1">
        <v>19.9</v>
      </c>
      <c r="AF15" s="1">
        <v>17.4</v>
      </c>
      <c r="AG15" s="1">
        <v>21.6</v>
      </c>
      <c r="AH15" s="1">
        <v>20.6</v>
      </c>
      <c r="AI15" s="1">
        <v>20.8</v>
      </c>
      <c r="AJ15" s="1">
        <v>21.7</v>
      </c>
      <c r="AK15" s="1">
        <v>23.7</v>
      </c>
      <c r="AL15" s="1">
        <v>24.6</v>
      </c>
      <c r="AM15" s="1">
        <v>27.6</v>
      </c>
      <c r="AN15" s="1">
        <v>29.8</v>
      </c>
      <c r="AO15" s="1">
        <v>28.1</v>
      </c>
      <c r="AP15" s="1">
        <v>33.6</v>
      </c>
      <c r="AQ15" s="1">
        <v>33</v>
      </c>
      <c r="AR15" s="1">
        <v>27.1</v>
      </c>
      <c r="AS15" s="1">
        <v>30.1</v>
      </c>
      <c r="AT15" s="1">
        <v>33.4</v>
      </c>
      <c r="AU15" s="1">
        <v>38.9</v>
      </c>
      <c r="AV15" s="1">
        <v>39.6</v>
      </c>
      <c r="AW15" s="1">
        <v>38.2</v>
      </c>
      <c r="AX15" s="1">
        <v>48.7</v>
      </c>
      <c r="AY15" s="1">
        <v>55.7</v>
      </c>
      <c r="AZ15" s="1">
        <v>64.4</v>
      </c>
      <c r="BA15" s="1">
        <v>65.1</v>
      </c>
      <c r="BB15" s="1">
        <v>58.6</v>
      </c>
      <c r="BC15" s="1">
        <v>51.7</v>
      </c>
      <c r="BD15" s="1">
        <v>33.8</v>
      </c>
      <c r="BE15" s="1">
        <v>47.1</v>
      </c>
      <c r="BF15" s="1">
        <v>59.2</v>
      </c>
      <c r="BG15" s="1">
        <v>58.5</v>
      </c>
      <c r="BH15" s="1">
        <v>66</v>
      </c>
      <c r="BI15" s="1">
        <v>85.4</v>
      </c>
      <c r="BJ15" s="1">
        <v>93.8</v>
      </c>
      <c r="BK15" s="1">
        <v>95.6</v>
      </c>
      <c r="BL15" s="1">
        <v>94.5</v>
      </c>
      <c r="BM15" s="1">
        <v>89.2</v>
      </c>
      <c r="BN15" s="1">
        <v>102</v>
      </c>
      <c r="BO15" s="1">
        <v>122.5</v>
      </c>
      <c r="BP15" s="1">
        <v>136.3</v>
      </c>
      <c r="BQ15" s="1">
        <v>155.9</v>
      </c>
      <c r="BR15" s="1">
        <v>170.5</v>
      </c>
      <c r="BS15" s="1">
        <v>182.3</v>
      </c>
      <c r="BT15" s="1">
        <v>177.7</v>
      </c>
      <c r="BU15" s="1">
        <v>187.6</v>
      </c>
      <c r="BV15" s="1">
        <v>194.1</v>
      </c>
      <c r="BW15" s="1">
        <v>137.6</v>
      </c>
      <c r="BX15" s="1">
        <v>126</v>
      </c>
      <c r="BY15" s="1">
        <v>175.8</v>
      </c>
      <c r="BZ15" s="1">
        <v>232.2</v>
      </c>
      <c r="CA15" s="1">
        <v>319.5</v>
      </c>
      <c r="CB15" s="1">
        <v>366</v>
      </c>
      <c r="CC15" s="1">
        <v>328.2</v>
      </c>
      <c r="CD15" s="1">
        <v>202</v>
      </c>
      <c r="CE15" s="1">
        <v>153</v>
      </c>
      <c r="CF15" s="1">
        <v>219.4</v>
      </c>
      <c r="CG15" s="1">
        <v>218.8</v>
      </c>
      <c r="CH15" s="1">
        <v>262.6</v>
      </c>
    </row>
    <row r="16" spans="1:86" ht="12.75">
      <c r="A16" s="1" t="s">
        <v>107</v>
      </c>
      <c r="B16" s="1" t="s">
        <v>183</v>
      </c>
      <c r="C16" s="1" t="s">
        <v>102</v>
      </c>
      <c r="D16" s="1" t="s">
        <v>102</v>
      </c>
      <c r="E16" s="1" t="s">
        <v>102</v>
      </c>
      <c r="F16" s="1" t="s">
        <v>102</v>
      </c>
      <c r="G16" s="1" t="s">
        <v>102</v>
      </c>
      <c r="H16" s="1" t="s">
        <v>102</v>
      </c>
      <c r="I16" s="1" t="s">
        <v>102</v>
      </c>
      <c r="J16" s="1" t="s">
        <v>102</v>
      </c>
      <c r="K16" s="1" t="s">
        <v>102</v>
      </c>
      <c r="L16" s="1" t="s">
        <v>102</v>
      </c>
      <c r="M16" s="1" t="s">
        <v>102</v>
      </c>
      <c r="N16" s="1" t="s">
        <v>102</v>
      </c>
      <c r="O16" s="1" t="s">
        <v>102</v>
      </c>
      <c r="P16" s="1" t="s">
        <v>102</v>
      </c>
      <c r="Q16" s="1" t="s">
        <v>102</v>
      </c>
      <c r="R16" s="1" t="s">
        <v>102</v>
      </c>
      <c r="S16" s="1" t="s">
        <v>102</v>
      </c>
      <c r="T16" s="1" t="s">
        <v>102</v>
      </c>
      <c r="U16" s="1" t="s">
        <v>102</v>
      </c>
      <c r="V16" s="1" t="s">
        <v>102</v>
      </c>
      <c r="W16" s="1" t="s">
        <v>102</v>
      </c>
      <c r="X16" s="1" t="s">
        <v>102</v>
      </c>
      <c r="Y16" s="1" t="s">
        <v>102</v>
      </c>
      <c r="Z16" s="1" t="s">
        <v>102</v>
      </c>
      <c r="AA16" s="1" t="s">
        <v>102</v>
      </c>
      <c r="AB16" s="1" t="s">
        <v>102</v>
      </c>
      <c r="AC16" s="1" t="s">
        <v>102</v>
      </c>
      <c r="AD16" s="1" t="s">
        <v>102</v>
      </c>
      <c r="AE16" s="1" t="s">
        <v>102</v>
      </c>
      <c r="AF16" s="1" t="s">
        <v>102</v>
      </c>
      <c r="AG16" s="1">
        <v>0.1</v>
      </c>
      <c r="AH16" s="1">
        <v>0.1</v>
      </c>
      <c r="AI16" s="1">
        <v>0.1</v>
      </c>
      <c r="AJ16" s="1">
        <v>0.1</v>
      </c>
      <c r="AK16" s="1">
        <v>0.2</v>
      </c>
      <c r="AL16" s="1">
        <v>0.2</v>
      </c>
      <c r="AM16" s="1">
        <v>0.2</v>
      </c>
      <c r="AN16" s="1">
        <v>0.2</v>
      </c>
      <c r="AO16" s="1">
        <v>0.2</v>
      </c>
      <c r="AP16" s="1">
        <v>0.3</v>
      </c>
      <c r="AQ16" s="1">
        <v>0.4</v>
      </c>
      <c r="AR16" s="1">
        <v>0.4</v>
      </c>
      <c r="AS16" s="1">
        <v>0.4</v>
      </c>
      <c r="AT16" s="1">
        <v>0.4</v>
      </c>
      <c r="AU16" s="1">
        <v>0.4</v>
      </c>
      <c r="AV16" s="1">
        <v>0.4</v>
      </c>
      <c r="AW16" s="1">
        <v>0.5</v>
      </c>
      <c r="AX16" s="1">
        <v>0.7</v>
      </c>
      <c r="AY16" s="1">
        <v>0.7</v>
      </c>
      <c r="AZ16" s="1">
        <v>1</v>
      </c>
      <c r="BA16" s="1">
        <v>1.1</v>
      </c>
      <c r="BB16" s="1">
        <v>1.6</v>
      </c>
      <c r="BC16" s="1">
        <v>1.5</v>
      </c>
      <c r="BD16" s="1">
        <v>1.4</v>
      </c>
      <c r="BE16" s="1">
        <v>1.2</v>
      </c>
      <c r="BF16" s="1">
        <v>1.3</v>
      </c>
      <c r="BG16" s="1">
        <v>1.9</v>
      </c>
      <c r="BH16" s="1">
        <v>1.7</v>
      </c>
      <c r="BI16" s="1">
        <v>2</v>
      </c>
      <c r="BJ16" s="1">
        <v>2.4</v>
      </c>
      <c r="BK16" s="1">
        <v>2.7</v>
      </c>
      <c r="BL16" s="1">
        <v>3</v>
      </c>
      <c r="BM16" s="1">
        <v>2.6</v>
      </c>
      <c r="BN16" s="1">
        <v>2.6</v>
      </c>
      <c r="BO16" s="1">
        <v>2.7</v>
      </c>
      <c r="BP16" s="1">
        <v>3.1</v>
      </c>
      <c r="BQ16" s="1">
        <v>3.9</v>
      </c>
      <c r="BR16" s="1">
        <v>5.2</v>
      </c>
      <c r="BS16" s="1">
        <v>5.1</v>
      </c>
      <c r="BT16" s="1">
        <v>5.7</v>
      </c>
      <c r="BU16" s="1">
        <v>5.9</v>
      </c>
      <c r="BV16" s="1">
        <v>7.3</v>
      </c>
      <c r="BW16" s="1">
        <v>7.7</v>
      </c>
      <c r="BX16" s="1">
        <v>7.6</v>
      </c>
      <c r="BY16" s="1">
        <v>9</v>
      </c>
      <c r="BZ16" s="1">
        <v>10</v>
      </c>
      <c r="CA16" s="1">
        <v>12.1</v>
      </c>
      <c r="CB16" s="1">
        <v>14.6</v>
      </c>
      <c r="CC16" s="1">
        <v>15.3</v>
      </c>
      <c r="CD16" s="1">
        <v>18.8</v>
      </c>
      <c r="CE16" s="1">
        <v>14.8</v>
      </c>
      <c r="CF16" s="1">
        <v>15.7</v>
      </c>
      <c r="CG16" s="1">
        <v>16.3</v>
      </c>
      <c r="CH16" s="1">
        <v>17.8</v>
      </c>
    </row>
    <row r="17" spans="1:86" ht="12.75">
      <c r="A17" s="1" t="s">
        <v>109</v>
      </c>
      <c r="B17" s="1" t="s">
        <v>184</v>
      </c>
      <c r="C17" s="1">
        <v>0.1</v>
      </c>
      <c r="D17" s="1">
        <v>0.1</v>
      </c>
      <c r="E17" s="1">
        <v>0.1</v>
      </c>
      <c r="F17" s="1">
        <v>0.1</v>
      </c>
      <c r="G17" s="1">
        <v>0.1</v>
      </c>
      <c r="H17" s="1">
        <v>0.1</v>
      </c>
      <c r="I17" s="1">
        <v>0.1</v>
      </c>
      <c r="J17" s="1">
        <v>0.3</v>
      </c>
      <c r="K17" s="1">
        <v>1.5</v>
      </c>
      <c r="L17" s="1">
        <v>1.6</v>
      </c>
      <c r="M17" s="1">
        <v>1.8</v>
      </c>
      <c r="N17" s="1">
        <v>1.9</v>
      </c>
      <c r="O17" s="1">
        <v>2.3</v>
      </c>
      <c r="P17" s="1">
        <v>2.9</v>
      </c>
      <c r="Q17" s="1">
        <v>3.8</v>
      </c>
      <c r="R17" s="1">
        <v>4.3</v>
      </c>
      <c r="S17" s="1">
        <v>5.3</v>
      </c>
      <c r="T17" s="1">
        <v>6.5</v>
      </c>
      <c r="U17" s="1">
        <v>5.4</v>
      </c>
      <c r="V17" s="1">
        <v>4.4</v>
      </c>
      <c r="W17" s="1">
        <v>4.7</v>
      </c>
      <c r="X17" s="1">
        <v>5.3</v>
      </c>
      <c r="Y17" s="1">
        <v>6.4</v>
      </c>
      <c r="Z17" s="1">
        <v>6.7</v>
      </c>
      <c r="AA17" s="1">
        <v>6.8</v>
      </c>
      <c r="AB17" s="1">
        <v>7.8</v>
      </c>
      <c r="AC17" s="1">
        <v>8.8</v>
      </c>
      <c r="AD17" s="1">
        <v>9.6</v>
      </c>
      <c r="AE17" s="1">
        <v>11</v>
      </c>
      <c r="AF17" s="1">
        <v>11</v>
      </c>
      <c r="AG17" s="1">
        <v>13.5</v>
      </c>
      <c r="AH17" s="1">
        <v>16</v>
      </c>
      <c r="AI17" s="1">
        <v>16.6</v>
      </c>
      <c r="AJ17" s="1">
        <v>18.6</v>
      </c>
      <c r="AK17" s="1">
        <v>21.1</v>
      </c>
      <c r="AL17" s="1">
        <v>21.8</v>
      </c>
      <c r="AM17" s="1">
        <v>22.7</v>
      </c>
      <c r="AN17" s="1">
        <v>30.6</v>
      </c>
      <c r="AO17" s="1">
        <v>34.1</v>
      </c>
      <c r="AP17" s="1">
        <v>37.9</v>
      </c>
      <c r="AQ17" s="1">
        <v>43.3</v>
      </c>
      <c r="AR17" s="1">
        <v>45.5</v>
      </c>
      <c r="AS17" s="1">
        <v>50.3</v>
      </c>
      <c r="AT17" s="1">
        <v>58.3</v>
      </c>
      <c r="AU17" s="1">
        <v>74.5</v>
      </c>
      <c r="AV17" s="1">
        <v>84.1</v>
      </c>
      <c r="AW17" s="1">
        <v>88.1</v>
      </c>
      <c r="AX17" s="1">
        <v>99.8</v>
      </c>
      <c r="AY17" s="1">
        <v>111.1</v>
      </c>
      <c r="AZ17" s="1">
        <v>128.7</v>
      </c>
      <c r="BA17" s="1">
        <v>149.8</v>
      </c>
      <c r="BB17" s="1">
        <v>163.6</v>
      </c>
      <c r="BC17" s="1">
        <v>193</v>
      </c>
      <c r="BD17" s="1">
        <v>206</v>
      </c>
      <c r="BE17" s="1">
        <v>223.1</v>
      </c>
      <c r="BF17" s="1">
        <v>254.1</v>
      </c>
      <c r="BG17" s="1">
        <v>277.9</v>
      </c>
      <c r="BH17" s="1">
        <v>298.9</v>
      </c>
      <c r="BI17" s="1">
        <v>317.4</v>
      </c>
      <c r="BJ17" s="1">
        <v>354.8</v>
      </c>
      <c r="BK17" s="1">
        <v>378</v>
      </c>
      <c r="BL17" s="1">
        <v>402</v>
      </c>
      <c r="BM17" s="1">
        <v>420.6</v>
      </c>
      <c r="BN17" s="1">
        <v>444</v>
      </c>
      <c r="BO17" s="1">
        <v>465.5</v>
      </c>
      <c r="BP17" s="1">
        <v>496.2</v>
      </c>
      <c r="BQ17" s="1">
        <v>521.9</v>
      </c>
      <c r="BR17" s="1">
        <v>545.4</v>
      </c>
      <c r="BS17" s="1">
        <v>579.4</v>
      </c>
      <c r="BT17" s="1">
        <v>617.4</v>
      </c>
      <c r="BU17" s="1">
        <v>654.8</v>
      </c>
      <c r="BV17" s="1">
        <v>698.6</v>
      </c>
      <c r="BW17" s="1">
        <v>723.3</v>
      </c>
      <c r="BX17" s="1">
        <v>739.4</v>
      </c>
      <c r="BY17" s="1">
        <v>763.2</v>
      </c>
      <c r="BZ17" s="1">
        <v>808.9</v>
      </c>
      <c r="CA17" s="1">
        <v>853.4</v>
      </c>
      <c r="CB17" s="1">
        <v>905.7</v>
      </c>
      <c r="CC17" s="1">
        <v>947.2</v>
      </c>
      <c r="CD17" s="1">
        <v>974.4</v>
      </c>
      <c r="CE17" s="1">
        <v>950.8</v>
      </c>
      <c r="CF17" s="1">
        <v>970.9</v>
      </c>
      <c r="CG17" s="1">
        <v>904.3</v>
      </c>
      <c r="CH17" s="1">
        <v>937.8</v>
      </c>
    </row>
    <row r="18" spans="1:86" ht="12.75">
      <c r="A18" s="1" t="s">
        <v>111</v>
      </c>
      <c r="B18" s="1" t="s">
        <v>185</v>
      </c>
      <c r="C18" s="1" t="s">
        <v>102</v>
      </c>
      <c r="D18" s="1" t="s">
        <v>102</v>
      </c>
      <c r="E18" s="1" t="s">
        <v>102</v>
      </c>
      <c r="F18" s="1" t="s">
        <v>102</v>
      </c>
      <c r="G18" s="1" t="s">
        <v>102</v>
      </c>
      <c r="H18" s="1" t="s">
        <v>102</v>
      </c>
      <c r="I18" s="1" t="s">
        <v>102</v>
      </c>
      <c r="J18" s="1" t="s">
        <v>102</v>
      </c>
      <c r="K18" s="1" t="s">
        <v>102</v>
      </c>
      <c r="L18" s="1" t="s">
        <v>102</v>
      </c>
      <c r="M18" s="1" t="s">
        <v>102</v>
      </c>
      <c r="N18" s="1" t="s">
        <v>102</v>
      </c>
      <c r="O18" s="1" t="s">
        <v>102</v>
      </c>
      <c r="P18" s="1" t="s">
        <v>102</v>
      </c>
      <c r="Q18" s="1" t="s">
        <v>102</v>
      </c>
      <c r="R18" s="1" t="s">
        <v>102</v>
      </c>
      <c r="S18" s="1" t="s">
        <v>102</v>
      </c>
      <c r="T18" s="1" t="s">
        <v>102</v>
      </c>
      <c r="U18" s="1">
        <v>0</v>
      </c>
      <c r="V18" s="1">
        <v>0</v>
      </c>
      <c r="W18" s="1">
        <v>0</v>
      </c>
      <c r="X18" s="1">
        <v>0</v>
      </c>
      <c r="Y18" s="1">
        <v>0.1</v>
      </c>
      <c r="Z18" s="1">
        <v>0.1</v>
      </c>
      <c r="AA18" s="1">
        <v>0.1</v>
      </c>
      <c r="AB18" s="1">
        <v>0.1</v>
      </c>
      <c r="AC18" s="1">
        <v>0.1</v>
      </c>
      <c r="AD18" s="1">
        <v>0.1</v>
      </c>
      <c r="AE18" s="1">
        <v>0.1</v>
      </c>
      <c r="AF18" s="1">
        <v>0.1</v>
      </c>
      <c r="AG18" s="1">
        <v>0.1</v>
      </c>
      <c r="AH18" s="1">
        <v>1.5</v>
      </c>
      <c r="AI18" s="1">
        <v>1.6</v>
      </c>
      <c r="AJ18" s="1">
        <v>1.8</v>
      </c>
      <c r="AK18" s="1">
        <v>1.9</v>
      </c>
      <c r="AL18" s="1">
        <v>1.9</v>
      </c>
      <c r="AM18" s="1">
        <v>2</v>
      </c>
      <c r="AN18" s="1">
        <v>2.2</v>
      </c>
      <c r="AO18" s="1">
        <v>2.6</v>
      </c>
      <c r="AP18" s="1">
        <v>3.1</v>
      </c>
      <c r="AQ18" s="1">
        <v>2.8</v>
      </c>
      <c r="AR18" s="1">
        <v>3.2</v>
      </c>
      <c r="AS18" s="1">
        <v>3.6</v>
      </c>
      <c r="AT18" s="1">
        <v>3.8</v>
      </c>
      <c r="AU18" s="1">
        <v>4</v>
      </c>
      <c r="AV18" s="1">
        <v>4.5</v>
      </c>
      <c r="AW18" s="1">
        <v>5.3</v>
      </c>
      <c r="AX18" s="1">
        <v>6.2</v>
      </c>
      <c r="AY18" s="1">
        <v>7.1</v>
      </c>
      <c r="AZ18" s="1">
        <v>8.9</v>
      </c>
      <c r="BA18" s="1">
        <v>11.2</v>
      </c>
      <c r="BB18" s="1">
        <v>14.4</v>
      </c>
      <c r="BC18" s="1">
        <v>19.2</v>
      </c>
      <c r="BD18" s="1">
        <v>23.4</v>
      </c>
      <c r="BE18" s="1">
        <v>24.7</v>
      </c>
      <c r="BF18" s="1">
        <v>27.7</v>
      </c>
      <c r="BG18" s="1">
        <v>30.1</v>
      </c>
      <c r="BH18" s="1">
        <v>32.1</v>
      </c>
      <c r="BI18" s="1">
        <v>28.2</v>
      </c>
      <c r="BJ18" s="1">
        <v>30.2</v>
      </c>
      <c r="BK18" s="1">
        <v>28.9</v>
      </c>
      <c r="BL18" s="1">
        <v>30.4</v>
      </c>
      <c r="BM18" s="1">
        <v>30</v>
      </c>
      <c r="BN18" s="1">
        <v>25.7</v>
      </c>
      <c r="BO18" s="1">
        <v>26.6</v>
      </c>
      <c r="BP18" s="1">
        <v>23.6</v>
      </c>
      <c r="BQ18" s="1">
        <v>23.8</v>
      </c>
      <c r="BR18" s="1">
        <v>26.6</v>
      </c>
      <c r="BS18" s="1">
        <v>25.5</v>
      </c>
      <c r="BT18" s="1">
        <v>21.5</v>
      </c>
      <c r="BU18" s="1">
        <v>21.1</v>
      </c>
      <c r="BV18" s="1">
        <v>25.6</v>
      </c>
      <c r="BW18" s="1">
        <v>26.4</v>
      </c>
      <c r="BX18" s="1">
        <v>21.8</v>
      </c>
      <c r="BY18" s="1">
        <v>23.5</v>
      </c>
      <c r="BZ18" s="1">
        <v>25.3</v>
      </c>
      <c r="CA18" s="1">
        <v>27.3</v>
      </c>
      <c r="CB18" s="1">
        <v>29</v>
      </c>
      <c r="CC18" s="1">
        <v>33.4</v>
      </c>
      <c r="CD18" s="1">
        <v>33.9</v>
      </c>
      <c r="CE18" s="1">
        <v>48.5</v>
      </c>
      <c r="CF18" s="1">
        <v>54.6</v>
      </c>
      <c r="CG18" s="1">
        <v>57.4</v>
      </c>
      <c r="CH18" s="1">
        <v>52.9</v>
      </c>
    </row>
    <row r="19" spans="1:86" ht="12.75">
      <c r="A19" s="1" t="s">
        <v>113</v>
      </c>
      <c r="B19" s="1" t="s">
        <v>214</v>
      </c>
      <c r="C19" s="1" t="s">
        <v>102</v>
      </c>
      <c r="D19" s="1" t="s">
        <v>102</v>
      </c>
      <c r="E19" s="1" t="s">
        <v>102</v>
      </c>
      <c r="F19" s="1" t="s">
        <v>102</v>
      </c>
      <c r="G19" s="1" t="s">
        <v>102</v>
      </c>
      <c r="H19" s="1" t="s">
        <v>102</v>
      </c>
      <c r="I19" s="1" t="s">
        <v>102</v>
      </c>
      <c r="J19" s="1" t="s">
        <v>102</v>
      </c>
      <c r="K19" s="1" t="s">
        <v>102</v>
      </c>
      <c r="L19" s="1" t="s">
        <v>102</v>
      </c>
      <c r="M19" s="1" t="s">
        <v>102</v>
      </c>
      <c r="N19" s="1" t="s">
        <v>102</v>
      </c>
      <c r="O19" s="1" t="s">
        <v>102</v>
      </c>
      <c r="P19" s="1" t="s">
        <v>102</v>
      </c>
      <c r="Q19" s="1" t="s">
        <v>102</v>
      </c>
      <c r="R19" s="1" t="s">
        <v>102</v>
      </c>
      <c r="S19" s="1" t="s">
        <v>102</v>
      </c>
      <c r="T19" s="1" t="s">
        <v>102</v>
      </c>
      <c r="U19" s="1" t="s">
        <v>102</v>
      </c>
      <c r="V19" s="1" t="s">
        <v>102</v>
      </c>
      <c r="W19" s="1" t="s">
        <v>102</v>
      </c>
      <c r="X19" s="1" t="s">
        <v>102</v>
      </c>
      <c r="Y19" s="1" t="s">
        <v>102</v>
      </c>
      <c r="Z19" s="1" t="s">
        <v>102</v>
      </c>
      <c r="AA19" s="1" t="s">
        <v>102</v>
      </c>
      <c r="AB19" s="1" t="s">
        <v>102</v>
      </c>
      <c r="AC19" s="1" t="s">
        <v>102</v>
      </c>
      <c r="AD19" s="1" t="s">
        <v>102</v>
      </c>
      <c r="AE19" s="1" t="s">
        <v>102</v>
      </c>
      <c r="AF19" s="1" t="s">
        <v>102</v>
      </c>
      <c r="AG19" s="1" t="s">
        <v>102</v>
      </c>
      <c r="AH19" s="1">
        <v>1.3</v>
      </c>
      <c r="AI19" s="1">
        <v>1.4</v>
      </c>
      <c r="AJ19" s="1">
        <v>1.6</v>
      </c>
      <c r="AK19" s="1">
        <v>1.7</v>
      </c>
      <c r="AL19" s="1">
        <v>1.7</v>
      </c>
      <c r="AM19" s="1">
        <v>1.8</v>
      </c>
      <c r="AN19" s="1">
        <v>2</v>
      </c>
      <c r="AO19" s="1">
        <v>2.3</v>
      </c>
      <c r="AP19" s="1">
        <v>2.7</v>
      </c>
      <c r="AQ19" s="1">
        <v>2.5</v>
      </c>
      <c r="AR19" s="1">
        <v>2.8</v>
      </c>
      <c r="AS19" s="1">
        <v>3.1</v>
      </c>
      <c r="AT19" s="1">
        <v>3.3</v>
      </c>
      <c r="AU19" s="1">
        <v>3.4</v>
      </c>
      <c r="AV19" s="1">
        <v>3.6</v>
      </c>
      <c r="AW19" s="1">
        <v>4.3</v>
      </c>
      <c r="AX19" s="1">
        <v>5.2</v>
      </c>
      <c r="AY19" s="1">
        <v>5.8</v>
      </c>
      <c r="AZ19" s="1">
        <v>7.4</v>
      </c>
      <c r="BA19" s="1">
        <v>9.2</v>
      </c>
      <c r="BB19" s="1">
        <v>11.3</v>
      </c>
      <c r="BC19" s="1">
        <v>14.8</v>
      </c>
      <c r="BD19" s="1">
        <v>18.3</v>
      </c>
      <c r="BE19" s="1">
        <v>20.4</v>
      </c>
      <c r="BF19" s="1">
        <v>22.8</v>
      </c>
      <c r="BG19" s="1">
        <v>25.6</v>
      </c>
      <c r="BH19" s="1">
        <v>28.8</v>
      </c>
      <c r="BI19" s="1">
        <v>25.1</v>
      </c>
      <c r="BJ19" s="1">
        <v>27.4</v>
      </c>
      <c r="BK19" s="1">
        <v>25.9</v>
      </c>
      <c r="BL19" s="1">
        <v>26.9</v>
      </c>
      <c r="BM19" s="1">
        <v>26.2</v>
      </c>
      <c r="BN19" s="1">
        <v>22.2</v>
      </c>
      <c r="BO19" s="1">
        <v>22.8</v>
      </c>
      <c r="BP19" s="1">
        <v>20</v>
      </c>
      <c r="BQ19" s="1">
        <v>20.8</v>
      </c>
      <c r="BR19" s="1">
        <v>22.5</v>
      </c>
      <c r="BS19" s="1">
        <v>21</v>
      </c>
      <c r="BT19" s="1">
        <v>17.3</v>
      </c>
      <c r="BU19" s="1">
        <v>17.1</v>
      </c>
      <c r="BV19" s="1">
        <v>19.3</v>
      </c>
      <c r="BW19" s="1">
        <v>18</v>
      </c>
      <c r="BX19" s="1">
        <v>15.3</v>
      </c>
      <c r="BY19" s="1">
        <v>16.5</v>
      </c>
      <c r="BZ19" s="1">
        <v>16.6</v>
      </c>
      <c r="CA19" s="1">
        <v>17.3</v>
      </c>
      <c r="CB19" s="1">
        <v>18.8</v>
      </c>
      <c r="CC19" s="1">
        <v>22.1</v>
      </c>
      <c r="CD19" s="1">
        <v>19.5</v>
      </c>
      <c r="CE19" s="1">
        <v>22.8</v>
      </c>
      <c r="CF19" s="1">
        <v>29.5</v>
      </c>
      <c r="CG19" s="1">
        <v>28.5</v>
      </c>
      <c r="CH19" s="1">
        <v>22.2</v>
      </c>
    </row>
    <row r="20" spans="1:86" ht="12.75">
      <c r="A20" s="1" t="s">
        <v>115</v>
      </c>
      <c r="B20" s="1" t="s">
        <v>186</v>
      </c>
      <c r="C20" s="1" t="s">
        <v>102</v>
      </c>
      <c r="D20" s="1" t="s">
        <v>102</v>
      </c>
      <c r="E20" s="1" t="s">
        <v>102</v>
      </c>
      <c r="F20" s="1" t="s">
        <v>102</v>
      </c>
      <c r="G20" s="1" t="s">
        <v>102</v>
      </c>
      <c r="H20" s="1" t="s">
        <v>102</v>
      </c>
      <c r="I20" s="1" t="s">
        <v>102</v>
      </c>
      <c r="J20" s="1" t="s">
        <v>102</v>
      </c>
      <c r="K20" s="1" t="s">
        <v>102</v>
      </c>
      <c r="L20" s="1" t="s">
        <v>102</v>
      </c>
      <c r="M20" s="1" t="s">
        <v>102</v>
      </c>
      <c r="N20" s="1" t="s">
        <v>102</v>
      </c>
      <c r="O20" s="1" t="s">
        <v>102</v>
      </c>
      <c r="P20" s="1" t="s">
        <v>102</v>
      </c>
      <c r="Q20" s="1" t="s">
        <v>102</v>
      </c>
      <c r="R20" s="1" t="s">
        <v>102</v>
      </c>
      <c r="S20" s="1" t="s">
        <v>102</v>
      </c>
      <c r="T20" s="1" t="s">
        <v>102</v>
      </c>
      <c r="U20" s="1" t="s">
        <v>102</v>
      </c>
      <c r="V20" s="1" t="s">
        <v>102</v>
      </c>
      <c r="W20" s="1" t="s">
        <v>102</v>
      </c>
      <c r="X20" s="1" t="s">
        <v>102</v>
      </c>
      <c r="Y20" s="1" t="s">
        <v>102</v>
      </c>
      <c r="Z20" s="1" t="s">
        <v>102</v>
      </c>
      <c r="AA20" s="1" t="s">
        <v>102</v>
      </c>
      <c r="AB20" s="1" t="s">
        <v>102</v>
      </c>
      <c r="AC20" s="1" t="s">
        <v>102</v>
      </c>
      <c r="AD20" s="1" t="s">
        <v>102</v>
      </c>
      <c r="AE20" s="1" t="s">
        <v>102</v>
      </c>
      <c r="AF20" s="1" t="s">
        <v>102</v>
      </c>
      <c r="AG20" s="1" t="s">
        <v>102</v>
      </c>
      <c r="AH20" s="1" t="s">
        <v>102</v>
      </c>
      <c r="AI20" s="1" t="s">
        <v>102</v>
      </c>
      <c r="AJ20" s="1" t="s">
        <v>102</v>
      </c>
      <c r="AK20" s="1" t="s">
        <v>102</v>
      </c>
      <c r="AL20" s="1" t="s">
        <v>102</v>
      </c>
      <c r="AM20" s="1" t="s">
        <v>102</v>
      </c>
      <c r="AN20" s="1" t="s">
        <v>102</v>
      </c>
      <c r="AO20" s="1" t="s">
        <v>102</v>
      </c>
      <c r="AP20" s="1" t="s">
        <v>102</v>
      </c>
      <c r="AQ20" s="1" t="s">
        <v>102</v>
      </c>
      <c r="AR20" s="1" t="s">
        <v>102</v>
      </c>
      <c r="AS20" s="1" t="s">
        <v>102</v>
      </c>
      <c r="AT20" s="1" t="s">
        <v>102</v>
      </c>
      <c r="AU20" s="1" t="s">
        <v>102</v>
      </c>
      <c r="AV20" s="1" t="s">
        <v>102</v>
      </c>
      <c r="AW20" s="1" t="s">
        <v>102</v>
      </c>
      <c r="AX20" s="1" t="s">
        <v>102</v>
      </c>
      <c r="AY20" s="1" t="s">
        <v>102</v>
      </c>
      <c r="AZ20" s="1" t="s">
        <v>102</v>
      </c>
      <c r="BA20" s="1" t="s">
        <v>102</v>
      </c>
      <c r="BB20" s="1" t="s">
        <v>102</v>
      </c>
      <c r="BC20" s="1" t="s">
        <v>102</v>
      </c>
      <c r="BD20" s="1" t="s">
        <v>102</v>
      </c>
      <c r="BE20" s="1" t="s">
        <v>102</v>
      </c>
      <c r="BF20" s="1" t="s">
        <v>102</v>
      </c>
      <c r="BG20" s="1" t="s">
        <v>102</v>
      </c>
      <c r="BH20" s="1" t="s">
        <v>102</v>
      </c>
      <c r="BI20" s="1" t="s">
        <v>102</v>
      </c>
      <c r="BJ20" s="1" t="s">
        <v>102</v>
      </c>
      <c r="BK20" s="1" t="s">
        <v>102</v>
      </c>
      <c r="BL20" s="1" t="s">
        <v>102</v>
      </c>
      <c r="BM20" s="1" t="s">
        <v>102</v>
      </c>
      <c r="BN20" s="1" t="s">
        <v>102</v>
      </c>
      <c r="BO20" s="1" t="s">
        <v>102</v>
      </c>
      <c r="BP20" s="1" t="s">
        <v>102</v>
      </c>
      <c r="BQ20" s="1" t="s">
        <v>102</v>
      </c>
      <c r="BR20" s="1" t="s">
        <v>102</v>
      </c>
      <c r="BS20" s="1" t="s">
        <v>102</v>
      </c>
      <c r="BT20" s="1" t="s">
        <v>102</v>
      </c>
      <c r="BU20" s="1" t="s">
        <v>102</v>
      </c>
      <c r="BV20" s="1" t="s">
        <v>102</v>
      </c>
      <c r="BW20" s="1" t="s">
        <v>102</v>
      </c>
      <c r="BX20" s="1" t="s">
        <v>102</v>
      </c>
      <c r="BY20" s="1" t="s">
        <v>102</v>
      </c>
      <c r="BZ20" s="1">
        <v>0.1</v>
      </c>
      <c r="CA20" s="1">
        <v>0.2</v>
      </c>
      <c r="CB20" s="1">
        <v>0.3</v>
      </c>
      <c r="CC20" s="1">
        <v>0.2</v>
      </c>
      <c r="CD20" s="1">
        <v>0.6</v>
      </c>
      <c r="CE20" s="1">
        <v>18.7</v>
      </c>
      <c r="CF20" s="1">
        <v>17</v>
      </c>
      <c r="CG20" s="1">
        <v>18.8</v>
      </c>
      <c r="CH20" s="1">
        <v>21.1</v>
      </c>
    </row>
    <row r="21" spans="1:86" ht="12.75">
      <c r="A21" s="1" t="s">
        <v>117</v>
      </c>
      <c r="B21" s="1" t="s">
        <v>215</v>
      </c>
      <c r="C21" s="1" t="s">
        <v>102</v>
      </c>
      <c r="D21" s="1" t="s">
        <v>102</v>
      </c>
      <c r="E21" s="1" t="s">
        <v>102</v>
      </c>
      <c r="F21" s="1" t="s">
        <v>102</v>
      </c>
      <c r="G21" s="1" t="s">
        <v>102</v>
      </c>
      <c r="H21" s="1" t="s">
        <v>102</v>
      </c>
      <c r="I21" s="1" t="s">
        <v>102</v>
      </c>
      <c r="J21" s="1" t="s">
        <v>102</v>
      </c>
      <c r="K21" s="1" t="s">
        <v>102</v>
      </c>
      <c r="L21" s="1" t="s">
        <v>102</v>
      </c>
      <c r="M21" s="1" t="s">
        <v>102</v>
      </c>
      <c r="N21" s="1" t="s">
        <v>102</v>
      </c>
      <c r="O21" s="1" t="s">
        <v>102</v>
      </c>
      <c r="P21" s="1" t="s">
        <v>102</v>
      </c>
      <c r="Q21" s="1" t="s">
        <v>102</v>
      </c>
      <c r="R21" s="1" t="s">
        <v>102</v>
      </c>
      <c r="S21" s="1" t="s">
        <v>102</v>
      </c>
      <c r="T21" s="1" t="s">
        <v>102</v>
      </c>
      <c r="U21" s="1">
        <v>0</v>
      </c>
      <c r="V21" s="1">
        <v>0</v>
      </c>
      <c r="W21" s="1">
        <v>0</v>
      </c>
      <c r="X21" s="1">
        <v>0</v>
      </c>
      <c r="Y21" s="1">
        <v>0.1</v>
      </c>
      <c r="Z21" s="1">
        <v>0.1</v>
      </c>
      <c r="AA21" s="1">
        <v>0.1</v>
      </c>
      <c r="AB21" s="1">
        <v>0.1</v>
      </c>
      <c r="AC21" s="1">
        <v>0.1</v>
      </c>
      <c r="AD21" s="1">
        <v>0.1</v>
      </c>
      <c r="AE21" s="1">
        <v>0.1</v>
      </c>
      <c r="AF21" s="1">
        <v>0.1</v>
      </c>
      <c r="AG21" s="1">
        <v>0.1</v>
      </c>
      <c r="AH21" s="1">
        <v>0.2</v>
      </c>
      <c r="AI21" s="1">
        <v>0.2</v>
      </c>
      <c r="AJ21" s="1">
        <v>0.2</v>
      </c>
      <c r="AK21" s="1">
        <v>0.2</v>
      </c>
      <c r="AL21" s="1">
        <v>0.2</v>
      </c>
      <c r="AM21" s="1">
        <v>0.2</v>
      </c>
      <c r="AN21" s="1">
        <v>0.2</v>
      </c>
      <c r="AO21" s="1">
        <v>0.3</v>
      </c>
      <c r="AP21" s="1">
        <v>0.3</v>
      </c>
      <c r="AQ21" s="1">
        <v>0.3</v>
      </c>
      <c r="AR21" s="1">
        <v>0.4</v>
      </c>
      <c r="AS21" s="1">
        <v>0.5</v>
      </c>
      <c r="AT21" s="1">
        <v>0.5</v>
      </c>
      <c r="AU21" s="1">
        <v>0.7</v>
      </c>
      <c r="AV21" s="1">
        <v>0.9</v>
      </c>
      <c r="AW21" s="1">
        <v>1</v>
      </c>
      <c r="AX21" s="1">
        <v>1.1</v>
      </c>
      <c r="AY21" s="1">
        <v>1.3</v>
      </c>
      <c r="AZ21" s="1">
        <v>1.5</v>
      </c>
      <c r="BA21" s="1">
        <v>2.1</v>
      </c>
      <c r="BB21" s="1">
        <v>3</v>
      </c>
      <c r="BC21" s="1">
        <v>4.4</v>
      </c>
      <c r="BD21" s="1">
        <v>5.1</v>
      </c>
      <c r="BE21" s="1">
        <v>4.3</v>
      </c>
      <c r="BF21" s="1">
        <v>4.9</v>
      </c>
      <c r="BG21" s="1">
        <v>4.6</v>
      </c>
      <c r="BH21" s="1">
        <v>3.3</v>
      </c>
      <c r="BI21" s="1">
        <v>3.1</v>
      </c>
      <c r="BJ21" s="1">
        <v>2.8</v>
      </c>
      <c r="BK21" s="1">
        <v>3</v>
      </c>
      <c r="BL21" s="1">
        <v>3.5</v>
      </c>
      <c r="BM21" s="1">
        <v>3.8</v>
      </c>
      <c r="BN21" s="1">
        <v>3.5</v>
      </c>
      <c r="BO21" s="1">
        <v>3.8</v>
      </c>
      <c r="BP21" s="1">
        <v>3.6</v>
      </c>
      <c r="BQ21" s="1">
        <v>3</v>
      </c>
      <c r="BR21" s="1">
        <v>4.1</v>
      </c>
      <c r="BS21" s="1">
        <v>4.5</v>
      </c>
      <c r="BT21" s="1">
        <v>4.2</v>
      </c>
      <c r="BU21" s="1">
        <v>4</v>
      </c>
      <c r="BV21" s="1">
        <v>6.3</v>
      </c>
      <c r="BW21" s="1">
        <v>8.4</v>
      </c>
      <c r="BX21" s="1">
        <v>6.5</v>
      </c>
      <c r="BY21" s="1">
        <v>7</v>
      </c>
      <c r="BZ21" s="1">
        <v>8.7</v>
      </c>
      <c r="CA21" s="1">
        <v>9.7</v>
      </c>
      <c r="CB21" s="1">
        <v>9.9</v>
      </c>
      <c r="CC21" s="1">
        <v>11.1</v>
      </c>
      <c r="CD21" s="1">
        <v>13.8</v>
      </c>
      <c r="CE21" s="1">
        <v>7</v>
      </c>
      <c r="CF21" s="1">
        <v>8</v>
      </c>
      <c r="CG21" s="1">
        <v>10.1</v>
      </c>
      <c r="CH21" s="1">
        <v>9.6</v>
      </c>
    </row>
    <row r="22" spans="1:86" ht="12.75">
      <c r="A22" s="1" t="s">
        <v>119</v>
      </c>
      <c r="B22" s="1" t="s">
        <v>187</v>
      </c>
      <c r="C22" s="1">
        <v>0.1</v>
      </c>
      <c r="D22" s="1">
        <v>0.1</v>
      </c>
      <c r="E22" s="1">
        <v>0.1</v>
      </c>
      <c r="F22" s="1">
        <v>0.1</v>
      </c>
      <c r="G22" s="1">
        <v>0.1</v>
      </c>
      <c r="H22" s="1">
        <v>0.1</v>
      </c>
      <c r="I22" s="1">
        <v>0.1</v>
      </c>
      <c r="J22" s="1">
        <v>0.1</v>
      </c>
      <c r="K22" s="1">
        <v>0.1</v>
      </c>
      <c r="L22" s="1">
        <v>0.1</v>
      </c>
      <c r="M22" s="1">
        <v>0.1</v>
      </c>
      <c r="N22" s="1">
        <v>0.1</v>
      </c>
      <c r="O22" s="1">
        <v>0.1</v>
      </c>
      <c r="P22" s="1">
        <v>0.2</v>
      </c>
      <c r="Q22" s="1">
        <v>0.3</v>
      </c>
      <c r="R22" s="1">
        <v>0.4</v>
      </c>
      <c r="S22" s="1">
        <v>0.4</v>
      </c>
      <c r="T22" s="1">
        <v>0.3</v>
      </c>
      <c r="U22" s="1">
        <v>0.3</v>
      </c>
      <c r="V22" s="1">
        <v>0.3</v>
      </c>
      <c r="W22" s="1">
        <v>0.3</v>
      </c>
      <c r="X22" s="1">
        <v>0.2</v>
      </c>
      <c r="Y22" s="1">
        <v>0.2</v>
      </c>
      <c r="Z22" s="1">
        <v>0.2</v>
      </c>
      <c r="AA22" s="1">
        <v>0.2</v>
      </c>
      <c r="AB22" s="1">
        <v>0.2</v>
      </c>
      <c r="AC22" s="1">
        <v>0.2</v>
      </c>
      <c r="AD22" s="1">
        <v>0.3</v>
      </c>
      <c r="AE22" s="1">
        <v>0.3</v>
      </c>
      <c r="AF22" s="1">
        <v>0.3</v>
      </c>
      <c r="AG22" s="1">
        <v>0.3</v>
      </c>
      <c r="AH22" s="1">
        <v>0.3</v>
      </c>
      <c r="AI22" s="1">
        <v>0.4</v>
      </c>
      <c r="AJ22" s="1">
        <v>0.4</v>
      </c>
      <c r="AK22" s="1">
        <v>0.5</v>
      </c>
      <c r="AL22" s="1">
        <v>0.6</v>
      </c>
      <c r="AM22" s="1">
        <v>0.9</v>
      </c>
      <c r="AN22" s="1">
        <v>1</v>
      </c>
      <c r="AO22" s="1">
        <v>1</v>
      </c>
      <c r="AP22" s="1">
        <v>1</v>
      </c>
      <c r="AQ22" s="1">
        <v>1</v>
      </c>
      <c r="AR22" s="1">
        <v>1</v>
      </c>
      <c r="AS22" s="1">
        <v>0.9</v>
      </c>
      <c r="AT22" s="1">
        <v>1.1</v>
      </c>
      <c r="AU22" s="1">
        <v>1</v>
      </c>
      <c r="AV22" s="1">
        <v>1.1</v>
      </c>
      <c r="AW22" s="1">
        <v>1.1</v>
      </c>
      <c r="AX22" s="1">
        <v>1.2</v>
      </c>
      <c r="AY22" s="1">
        <v>1.6</v>
      </c>
      <c r="AZ22" s="1">
        <v>2.2</v>
      </c>
      <c r="BA22" s="1">
        <v>2.5</v>
      </c>
      <c r="BB22" s="1">
        <v>3.1</v>
      </c>
      <c r="BC22" s="1">
        <v>3.1</v>
      </c>
      <c r="BD22" s="1">
        <v>4.4</v>
      </c>
      <c r="BE22" s="1">
        <v>5.2</v>
      </c>
      <c r="BF22" s="1">
        <v>6.3</v>
      </c>
      <c r="BG22" s="1">
        <v>8.6</v>
      </c>
      <c r="BH22" s="1">
        <v>7.6</v>
      </c>
      <c r="BI22" s="1">
        <v>10.2</v>
      </c>
      <c r="BJ22" s="1">
        <v>9.6</v>
      </c>
      <c r="BK22" s="1">
        <v>11.8</v>
      </c>
      <c r="BL22" s="1">
        <v>13.3</v>
      </c>
      <c r="BM22" s="1">
        <v>17.2</v>
      </c>
      <c r="BN22" s="1">
        <v>18.4</v>
      </c>
      <c r="BO22" s="1">
        <v>20.2</v>
      </c>
      <c r="BP22" s="1">
        <v>21.6</v>
      </c>
      <c r="BQ22" s="1">
        <v>17.5</v>
      </c>
      <c r="BR22" s="1">
        <v>22.7</v>
      </c>
      <c r="BS22" s="1">
        <v>20.1</v>
      </c>
      <c r="BT22" s="1">
        <v>21.5</v>
      </c>
      <c r="BU22" s="1">
        <v>22.3</v>
      </c>
      <c r="BV22" s="1">
        <v>24.1</v>
      </c>
      <c r="BW22" s="1">
        <v>24.9</v>
      </c>
      <c r="BX22" s="1">
        <v>24.4</v>
      </c>
      <c r="BY22" s="1">
        <v>25.5</v>
      </c>
      <c r="BZ22" s="1">
        <v>29</v>
      </c>
      <c r="CA22" s="1">
        <v>32</v>
      </c>
      <c r="CB22" s="1">
        <v>36.8</v>
      </c>
      <c r="CC22" s="1">
        <v>41</v>
      </c>
      <c r="CD22" s="1">
        <v>48.6</v>
      </c>
      <c r="CE22" s="1">
        <v>66.2</v>
      </c>
      <c r="CF22" s="1">
        <v>64.4</v>
      </c>
      <c r="CG22" s="1">
        <v>66.1</v>
      </c>
      <c r="CH22" s="1">
        <v>49.7</v>
      </c>
    </row>
    <row r="23" spans="1:86" ht="12.75">
      <c r="A23" s="1" t="s">
        <v>121</v>
      </c>
      <c r="B23" s="1" t="s">
        <v>216</v>
      </c>
      <c r="C23" s="1">
        <v>0.1</v>
      </c>
      <c r="D23" s="1">
        <v>0.1</v>
      </c>
      <c r="E23" s="1">
        <v>0</v>
      </c>
      <c r="F23" s="1">
        <v>0</v>
      </c>
      <c r="G23" s="1">
        <v>0</v>
      </c>
      <c r="H23" s="1">
        <v>0</v>
      </c>
      <c r="I23" s="1">
        <v>0.1</v>
      </c>
      <c r="J23" s="1">
        <v>0.1</v>
      </c>
      <c r="K23" s="1">
        <v>0.1</v>
      </c>
      <c r="L23" s="1">
        <v>0.1</v>
      </c>
      <c r="M23" s="1">
        <v>0.1</v>
      </c>
      <c r="N23" s="1">
        <v>0.1</v>
      </c>
      <c r="O23" s="1">
        <v>0.1</v>
      </c>
      <c r="P23" s="1">
        <v>0.1</v>
      </c>
      <c r="Q23" s="1">
        <v>0.2</v>
      </c>
      <c r="R23" s="1">
        <v>0.3</v>
      </c>
      <c r="S23" s="1">
        <v>0.3</v>
      </c>
      <c r="T23" s="1">
        <v>0.2</v>
      </c>
      <c r="U23" s="1">
        <v>0.3</v>
      </c>
      <c r="V23" s="1">
        <v>0.3</v>
      </c>
      <c r="W23" s="1">
        <v>0.2</v>
      </c>
      <c r="X23" s="1">
        <v>0.2</v>
      </c>
      <c r="Y23" s="1">
        <v>0.2</v>
      </c>
      <c r="Z23" s="1">
        <v>0.2</v>
      </c>
      <c r="AA23" s="1">
        <v>0.2</v>
      </c>
      <c r="AB23" s="1">
        <v>0.2</v>
      </c>
      <c r="AC23" s="1">
        <v>0.2</v>
      </c>
      <c r="AD23" s="1">
        <v>0.2</v>
      </c>
      <c r="AE23" s="1">
        <v>0.2</v>
      </c>
      <c r="AF23" s="1">
        <v>0.2</v>
      </c>
      <c r="AG23" s="1">
        <v>0.2</v>
      </c>
      <c r="AH23" s="1">
        <v>0.3</v>
      </c>
      <c r="AI23" s="1">
        <v>0.3</v>
      </c>
      <c r="AJ23" s="1">
        <v>0.3</v>
      </c>
      <c r="AK23" s="1">
        <v>0.4</v>
      </c>
      <c r="AL23" s="1">
        <v>0.6</v>
      </c>
      <c r="AM23" s="1">
        <v>0.9</v>
      </c>
      <c r="AN23" s="1">
        <v>1</v>
      </c>
      <c r="AO23" s="1">
        <v>0.9</v>
      </c>
      <c r="AP23" s="1">
        <v>0.9</v>
      </c>
      <c r="AQ23" s="1">
        <v>0.9</v>
      </c>
      <c r="AR23" s="1">
        <v>0.9</v>
      </c>
      <c r="AS23" s="1">
        <v>0.9</v>
      </c>
      <c r="AT23" s="1">
        <v>1</v>
      </c>
      <c r="AU23" s="1">
        <v>0.9</v>
      </c>
      <c r="AV23" s="1">
        <v>1</v>
      </c>
      <c r="AW23" s="1">
        <v>1</v>
      </c>
      <c r="AX23" s="1">
        <v>1.1</v>
      </c>
      <c r="AY23" s="1">
        <v>1.4</v>
      </c>
      <c r="AZ23" s="1">
        <v>2</v>
      </c>
      <c r="BA23" s="1">
        <v>2.4</v>
      </c>
      <c r="BB23" s="1">
        <v>2.9</v>
      </c>
      <c r="BC23" s="1">
        <v>2.9</v>
      </c>
      <c r="BD23" s="1">
        <v>3.7</v>
      </c>
      <c r="BE23" s="1">
        <v>4.2</v>
      </c>
      <c r="BF23" s="1">
        <v>5.2</v>
      </c>
      <c r="BG23" s="1">
        <v>7.4</v>
      </c>
      <c r="BH23" s="1">
        <v>6.3</v>
      </c>
      <c r="BI23" s="1">
        <v>8.2</v>
      </c>
      <c r="BJ23" s="1">
        <v>6.8</v>
      </c>
      <c r="BK23" s="1">
        <v>8.7</v>
      </c>
      <c r="BL23" s="1">
        <v>9.9</v>
      </c>
      <c r="BM23" s="1">
        <v>13.3</v>
      </c>
      <c r="BN23" s="1">
        <v>14.3</v>
      </c>
      <c r="BO23" s="1">
        <v>15.1</v>
      </c>
      <c r="BP23" s="1">
        <v>15.9</v>
      </c>
      <c r="BQ23" s="1">
        <v>11.4</v>
      </c>
      <c r="BR23" s="1">
        <v>15.6</v>
      </c>
      <c r="BS23" s="1">
        <v>12.1</v>
      </c>
      <c r="BT23" s="1">
        <v>12.7</v>
      </c>
      <c r="BU23" s="1">
        <v>12.4</v>
      </c>
      <c r="BV23" s="1">
        <v>13.4</v>
      </c>
      <c r="BW23" s="1">
        <v>14</v>
      </c>
      <c r="BX23" s="1">
        <v>13.7</v>
      </c>
      <c r="BY23" s="1">
        <v>14.5</v>
      </c>
      <c r="BZ23" s="1">
        <v>15.9</v>
      </c>
      <c r="CA23" s="1">
        <v>16.9</v>
      </c>
      <c r="CB23" s="1">
        <v>19.5</v>
      </c>
      <c r="CC23" s="1">
        <v>21.5</v>
      </c>
      <c r="CD23" s="1">
        <v>29.1</v>
      </c>
      <c r="CE23" s="1">
        <v>46.7</v>
      </c>
      <c r="CF23" s="1">
        <v>43.8</v>
      </c>
      <c r="CG23" s="1">
        <v>45.9</v>
      </c>
      <c r="CH23" s="1">
        <v>28.7</v>
      </c>
    </row>
    <row r="24" spans="1:86" ht="12.75">
      <c r="A24" s="1" t="s">
        <v>123</v>
      </c>
      <c r="B24" s="1" t="s">
        <v>188</v>
      </c>
      <c r="C24" s="1">
        <v>0</v>
      </c>
      <c r="D24" s="1">
        <v>0</v>
      </c>
      <c r="E24" s="1">
        <v>0</v>
      </c>
      <c r="F24" s="1">
        <v>0</v>
      </c>
      <c r="G24" s="1">
        <v>0</v>
      </c>
      <c r="H24" s="1">
        <v>0</v>
      </c>
      <c r="I24" s="1">
        <v>0</v>
      </c>
      <c r="J24" s="1">
        <v>0</v>
      </c>
      <c r="K24" s="1">
        <v>0</v>
      </c>
      <c r="L24" s="1">
        <v>0</v>
      </c>
      <c r="M24" s="1">
        <v>0</v>
      </c>
      <c r="N24" s="1">
        <v>0</v>
      </c>
      <c r="O24" s="1">
        <v>0</v>
      </c>
      <c r="P24" s="1">
        <v>0</v>
      </c>
      <c r="Q24" s="1">
        <v>0.1</v>
      </c>
      <c r="R24" s="1">
        <v>0.1</v>
      </c>
      <c r="S24" s="1">
        <v>0.1</v>
      </c>
      <c r="T24" s="1">
        <v>0.1</v>
      </c>
      <c r="U24" s="1">
        <v>0</v>
      </c>
      <c r="V24" s="1">
        <v>0</v>
      </c>
      <c r="W24" s="1">
        <v>0</v>
      </c>
      <c r="X24" s="1">
        <v>0</v>
      </c>
      <c r="Y24" s="1">
        <v>0</v>
      </c>
      <c r="Z24" s="1">
        <v>0.1</v>
      </c>
      <c r="AA24" s="1">
        <v>0.1</v>
      </c>
      <c r="AB24" s="1">
        <v>0.1</v>
      </c>
      <c r="AC24" s="1">
        <v>0.1</v>
      </c>
      <c r="AD24" s="1">
        <v>0.1</v>
      </c>
      <c r="AE24" s="1">
        <v>0</v>
      </c>
      <c r="AF24" s="1">
        <v>0</v>
      </c>
      <c r="AG24" s="1">
        <v>0</v>
      </c>
      <c r="AH24" s="1">
        <v>0</v>
      </c>
      <c r="AI24" s="1">
        <v>0</v>
      </c>
      <c r="AJ24" s="1">
        <v>0.1</v>
      </c>
      <c r="AK24" s="1">
        <v>0.1</v>
      </c>
      <c r="AL24" s="1">
        <v>0.1</v>
      </c>
      <c r="AM24" s="1">
        <v>0.1</v>
      </c>
      <c r="AN24" s="1">
        <v>0</v>
      </c>
      <c r="AO24" s="1">
        <v>0.1</v>
      </c>
      <c r="AP24" s="1">
        <v>0</v>
      </c>
      <c r="AQ24" s="1">
        <v>0.1</v>
      </c>
      <c r="AR24" s="1">
        <v>0.1</v>
      </c>
      <c r="AS24" s="1">
        <v>0.1</v>
      </c>
      <c r="AT24" s="1">
        <v>0.1</v>
      </c>
      <c r="AU24" s="1">
        <v>0.1</v>
      </c>
      <c r="AV24" s="1">
        <v>0.1</v>
      </c>
      <c r="AW24" s="1">
        <v>0.1</v>
      </c>
      <c r="AX24" s="1">
        <v>0.1</v>
      </c>
      <c r="AY24" s="1">
        <v>0.2</v>
      </c>
      <c r="AZ24" s="1">
        <v>0.2</v>
      </c>
      <c r="BA24" s="1">
        <v>0.2</v>
      </c>
      <c r="BB24" s="1">
        <v>0.2</v>
      </c>
      <c r="BC24" s="1">
        <v>0.3</v>
      </c>
      <c r="BD24" s="1">
        <v>0.7</v>
      </c>
      <c r="BE24" s="1">
        <v>1</v>
      </c>
      <c r="BF24" s="1">
        <v>1</v>
      </c>
      <c r="BG24" s="1">
        <v>1.2</v>
      </c>
      <c r="BH24" s="1">
        <v>1.3</v>
      </c>
      <c r="BI24" s="1">
        <v>2</v>
      </c>
      <c r="BJ24" s="1">
        <v>2.8</v>
      </c>
      <c r="BK24" s="1">
        <v>3.1</v>
      </c>
      <c r="BL24" s="1">
        <v>3.4</v>
      </c>
      <c r="BM24" s="1">
        <v>3.9</v>
      </c>
      <c r="BN24" s="1">
        <v>4.1</v>
      </c>
      <c r="BO24" s="1">
        <v>5</v>
      </c>
      <c r="BP24" s="1">
        <v>5.6</v>
      </c>
      <c r="BQ24" s="1">
        <v>6.2</v>
      </c>
      <c r="BR24" s="1">
        <v>7.2</v>
      </c>
      <c r="BS24" s="1">
        <v>7.9</v>
      </c>
      <c r="BT24" s="1">
        <v>8.8</v>
      </c>
      <c r="BU24" s="1">
        <v>9.8</v>
      </c>
      <c r="BV24" s="1">
        <v>10.7</v>
      </c>
      <c r="BW24" s="1">
        <v>10.9</v>
      </c>
      <c r="BX24" s="1">
        <v>10.8</v>
      </c>
      <c r="BY24" s="1">
        <v>11</v>
      </c>
      <c r="BZ24" s="1">
        <v>13.2</v>
      </c>
      <c r="CA24" s="1">
        <v>15.1</v>
      </c>
      <c r="CB24" s="1">
        <v>17.4</v>
      </c>
      <c r="CC24" s="1">
        <v>19.5</v>
      </c>
      <c r="CD24" s="1">
        <v>19.5</v>
      </c>
      <c r="CE24" s="1">
        <v>19.5</v>
      </c>
      <c r="CF24" s="1">
        <v>20.6</v>
      </c>
      <c r="CG24" s="1">
        <v>20.1</v>
      </c>
      <c r="CH24" s="1">
        <v>21</v>
      </c>
    </row>
    <row r="25" spans="1:86" ht="12.75">
      <c r="A25" s="1" t="s">
        <v>124</v>
      </c>
      <c r="B25" s="1" t="s">
        <v>217</v>
      </c>
      <c r="C25" s="1" t="s">
        <v>102</v>
      </c>
      <c r="D25" s="1" t="s">
        <v>102</v>
      </c>
      <c r="E25" s="1" t="s">
        <v>102</v>
      </c>
      <c r="F25" s="1" t="s">
        <v>102</v>
      </c>
      <c r="G25" s="1" t="s">
        <v>102</v>
      </c>
      <c r="H25" s="1" t="s">
        <v>102</v>
      </c>
      <c r="I25" s="1" t="s">
        <v>102</v>
      </c>
      <c r="J25" s="1" t="s">
        <v>102</v>
      </c>
      <c r="K25" s="1" t="s">
        <v>102</v>
      </c>
      <c r="L25" s="1" t="s">
        <v>102</v>
      </c>
      <c r="M25" s="1" t="s">
        <v>102</v>
      </c>
      <c r="N25" s="1" t="s">
        <v>102</v>
      </c>
      <c r="O25" s="1" t="s">
        <v>102</v>
      </c>
      <c r="P25" s="1" t="s">
        <v>102</v>
      </c>
      <c r="Q25" s="1" t="s">
        <v>102</v>
      </c>
      <c r="R25" s="1" t="s">
        <v>102</v>
      </c>
      <c r="S25" s="1" t="s">
        <v>102</v>
      </c>
      <c r="T25" s="1" t="s">
        <v>102</v>
      </c>
      <c r="U25" s="1" t="s">
        <v>102</v>
      </c>
      <c r="V25" s="1" t="s">
        <v>102</v>
      </c>
      <c r="W25" s="1" t="s">
        <v>102</v>
      </c>
      <c r="X25" s="1" t="s">
        <v>102</v>
      </c>
      <c r="Y25" s="1" t="s">
        <v>102</v>
      </c>
      <c r="Z25" s="1" t="s">
        <v>102</v>
      </c>
      <c r="AA25" s="1" t="s">
        <v>102</v>
      </c>
      <c r="AB25" s="1" t="s">
        <v>102</v>
      </c>
      <c r="AC25" s="1" t="s">
        <v>102</v>
      </c>
      <c r="AD25" s="1" t="s">
        <v>102</v>
      </c>
      <c r="AE25" s="1" t="s">
        <v>102</v>
      </c>
      <c r="AF25" s="1" t="s">
        <v>102</v>
      </c>
      <c r="AG25" s="1">
        <v>-0.5</v>
      </c>
      <c r="AH25" s="1">
        <v>-0.7</v>
      </c>
      <c r="AI25" s="1">
        <v>-0.9</v>
      </c>
      <c r="AJ25" s="1">
        <v>-0.9</v>
      </c>
      <c r="AK25" s="1">
        <v>-0.7</v>
      </c>
      <c r="AL25" s="1">
        <v>-0.8</v>
      </c>
      <c r="AM25" s="1">
        <v>-0.9</v>
      </c>
      <c r="AN25" s="1">
        <v>-1.2</v>
      </c>
      <c r="AO25" s="1">
        <v>-1.3</v>
      </c>
      <c r="AP25" s="1">
        <v>-1</v>
      </c>
      <c r="AQ25" s="1">
        <v>-1.3</v>
      </c>
      <c r="AR25" s="1">
        <v>-2.5</v>
      </c>
      <c r="AS25" s="1">
        <v>-2.8</v>
      </c>
      <c r="AT25" s="1">
        <v>-2.4</v>
      </c>
      <c r="AU25" s="1">
        <v>-3.4</v>
      </c>
      <c r="AV25" s="1">
        <v>-3.3</v>
      </c>
      <c r="AW25" s="1">
        <v>-4.4</v>
      </c>
      <c r="AX25" s="1">
        <v>-2.9</v>
      </c>
      <c r="AY25" s="1">
        <v>-3.4</v>
      </c>
      <c r="AZ25" s="1">
        <v>-2.9</v>
      </c>
      <c r="BA25" s="1">
        <v>-2.7</v>
      </c>
      <c r="BB25" s="1">
        <v>-3.6</v>
      </c>
      <c r="BC25" s="1">
        <v>-2.6</v>
      </c>
      <c r="BD25" s="1">
        <v>-2.1</v>
      </c>
      <c r="BE25" s="1">
        <v>-1.9</v>
      </c>
      <c r="BF25" s="1">
        <v>-2.7</v>
      </c>
      <c r="BG25" s="1">
        <v>-1.6</v>
      </c>
      <c r="BH25" s="1">
        <v>-0.6</v>
      </c>
      <c r="BI25" s="1">
        <v>-0.5</v>
      </c>
      <c r="BJ25" s="1">
        <v>0.7</v>
      </c>
      <c r="BK25" s="1">
        <v>1.1</v>
      </c>
      <c r="BL25" s="1">
        <v>-2.3</v>
      </c>
      <c r="BM25" s="1">
        <v>2.1</v>
      </c>
      <c r="BN25" s="1">
        <v>4.1</v>
      </c>
      <c r="BO25" s="1">
        <v>3.5</v>
      </c>
      <c r="BP25" s="1">
        <v>4</v>
      </c>
      <c r="BQ25" s="1">
        <v>5</v>
      </c>
      <c r="BR25" s="1">
        <v>4.5</v>
      </c>
      <c r="BS25" s="1">
        <v>6.6</v>
      </c>
      <c r="BT25" s="1">
        <v>7.6</v>
      </c>
      <c r="BU25" s="1">
        <v>7.2</v>
      </c>
      <c r="BV25" s="1">
        <v>5.3</v>
      </c>
      <c r="BW25" s="1">
        <v>2.8</v>
      </c>
      <c r="BX25" s="1">
        <v>6.9</v>
      </c>
      <c r="BY25" s="1">
        <v>6.7</v>
      </c>
      <c r="BZ25" s="1">
        <v>4.9</v>
      </c>
      <c r="CA25" s="1">
        <v>0.9</v>
      </c>
      <c r="CB25" s="1">
        <v>1.8</v>
      </c>
      <c r="CC25" s="1">
        <v>2</v>
      </c>
      <c r="CD25" s="1">
        <v>0.8</v>
      </c>
      <c r="CE25" s="1">
        <v>0.8</v>
      </c>
      <c r="CF25" s="1">
        <v>-3.1</v>
      </c>
      <c r="CG25" s="1">
        <v>-7.3</v>
      </c>
      <c r="CH25" s="1">
        <v>-13.4</v>
      </c>
    </row>
    <row r="26" spans="1:86" ht="12.75">
      <c r="A26" s="1" t="s">
        <v>125</v>
      </c>
      <c r="B26" s="25" t="s">
        <v>189</v>
      </c>
      <c r="C26" s="1">
        <v>2.9</v>
      </c>
      <c r="D26" s="1">
        <v>3</v>
      </c>
      <c r="E26" s="1">
        <v>4.3</v>
      </c>
      <c r="F26" s="1">
        <v>3.2</v>
      </c>
      <c r="G26" s="1">
        <v>3.7</v>
      </c>
      <c r="H26" s="1">
        <v>5.9</v>
      </c>
      <c r="I26" s="1">
        <v>5.9</v>
      </c>
      <c r="J26" s="1">
        <v>8.2</v>
      </c>
      <c r="K26" s="1">
        <v>6.8</v>
      </c>
      <c r="L26" s="1">
        <v>7.8</v>
      </c>
      <c r="M26" s="1">
        <v>8.8</v>
      </c>
      <c r="N26" s="1">
        <v>9.2</v>
      </c>
      <c r="O26" s="1">
        <v>14.3</v>
      </c>
      <c r="P26" s="1">
        <v>33.7</v>
      </c>
      <c r="Q26" s="1">
        <v>55.5</v>
      </c>
      <c r="R26" s="1">
        <v>69.5</v>
      </c>
      <c r="S26" s="1">
        <v>73.6</v>
      </c>
      <c r="T26" s="1">
        <v>47.6</v>
      </c>
      <c r="U26" s="1">
        <v>40.4</v>
      </c>
      <c r="V26" s="1">
        <v>41.5</v>
      </c>
      <c r="W26" s="1">
        <v>46.4</v>
      </c>
      <c r="X26" s="1">
        <v>47</v>
      </c>
      <c r="Y26" s="1">
        <v>58.5</v>
      </c>
      <c r="Z26" s="1">
        <v>67.9</v>
      </c>
      <c r="AA26" s="1">
        <v>72.8</v>
      </c>
      <c r="AB26" s="1">
        <v>70.5</v>
      </c>
      <c r="AC26" s="1">
        <v>71.6</v>
      </c>
      <c r="AD26" s="1">
        <v>74.4</v>
      </c>
      <c r="AE26" s="1">
        <v>81.9</v>
      </c>
      <c r="AF26" s="1">
        <v>88.1</v>
      </c>
      <c r="AG26" s="1">
        <v>90.5</v>
      </c>
      <c r="AH26" s="1">
        <v>93.4</v>
      </c>
      <c r="AI26" s="1">
        <v>99.8</v>
      </c>
      <c r="AJ26" s="1">
        <v>108.5</v>
      </c>
      <c r="AK26" s="1">
        <v>113.5</v>
      </c>
      <c r="AL26" s="1">
        <v>118.2</v>
      </c>
      <c r="AM26" s="1">
        <v>125.9</v>
      </c>
      <c r="AN26" s="1">
        <v>144.3</v>
      </c>
      <c r="AO26" s="1">
        <v>165.7</v>
      </c>
      <c r="AP26" s="1">
        <v>184.3</v>
      </c>
      <c r="AQ26" s="1">
        <v>196.9</v>
      </c>
      <c r="AR26" s="1">
        <v>219.9</v>
      </c>
      <c r="AS26" s="1">
        <v>241.5</v>
      </c>
      <c r="AT26" s="1">
        <v>267.9</v>
      </c>
      <c r="AU26" s="1">
        <v>286.9</v>
      </c>
      <c r="AV26" s="1">
        <v>319.1</v>
      </c>
      <c r="AW26" s="1">
        <v>373.8</v>
      </c>
      <c r="AX26" s="1">
        <v>402.1</v>
      </c>
      <c r="AY26" s="1">
        <v>435.4</v>
      </c>
      <c r="AZ26" s="1">
        <v>483.4</v>
      </c>
      <c r="BA26" s="1">
        <v>531.3</v>
      </c>
      <c r="BB26" s="1">
        <v>619.3</v>
      </c>
      <c r="BC26" s="1">
        <v>706.3</v>
      </c>
      <c r="BD26" s="1">
        <v>782.7</v>
      </c>
      <c r="BE26" s="1">
        <v>849.2</v>
      </c>
      <c r="BF26" s="1">
        <v>903</v>
      </c>
      <c r="BG26" s="1">
        <v>970.9</v>
      </c>
      <c r="BH26" s="1">
        <v>1030</v>
      </c>
      <c r="BI26" s="1">
        <v>1062.1</v>
      </c>
      <c r="BJ26" s="1">
        <v>1118.8</v>
      </c>
      <c r="BK26" s="1">
        <v>1197.5</v>
      </c>
      <c r="BL26" s="1">
        <v>1286.6</v>
      </c>
      <c r="BM26" s="1">
        <v>1351.8</v>
      </c>
      <c r="BN26" s="1">
        <v>1484.7</v>
      </c>
      <c r="BO26" s="1">
        <v>1540.6</v>
      </c>
      <c r="BP26" s="1">
        <v>1580.4</v>
      </c>
      <c r="BQ26" s="1">
        <v>1653.7</v>
      </c>
      <c r="BR26" s="1">
        <v>1709.7</v>
      </c>
      <c r="BS26" s="1">
        <v>1752.8</v>
      </c>
      <c r="BT26" s="1">
        <v>1781</v>
      </c>
      <c r="BU26" s="1">
        <v>1834.2</v>
      </c>
      <c r="BV26" s="1">
        <v>1907.3</v>
      </c>
      <c r="BW26" s="1">
        <v>2012.8</v>
      </c>
      <c r="BX26" s="1">
        <v>2136.7</v>
      </c>
      <c r="BY26" s="1">
        <v>2293.5</v>
      </c>
      <c r="BZ26" s="1">
        <v>2422</v>
      </c>
      <c r="CA26" s="1">
        <v>2603.5</v>
      </c>
      <c r="CB26" s="1">
        <v>2759.8</v>
      </c>
      <c r="CC26" s="1">
        <v>2927.5</v>
      </c>
      <c r="CD26" s="1">
        <v>3140.8</v>
      </c>
      <c r="CE26" s="1">
        <v>3479.9</v>
      </c>
      <c r="CF26" s="1">
        <v>3721.3</v>
      </c>
      <c r="CG26" s="1">
        <v>3764.9</v>
      </c>
      <c r="CH26" s="1">
        <v>3772.7</v>
      </c>
    </row>
    <row r="27" spans="1:86" ht="12.75">
      <c r="A27" s="1" t="s">
        <v>126</v>
      </c>
      <c r="B27" s="1" t="s">
        <v>190</v>
      </c>
      <c r="C27" s="1">
        <v>1.6</v>
      </c>
      <c r="D27" s="1">
        <v>1.7</v>
      </c>
      <c r="E27" s="1">
        <v>1.6</v>
      </c>
      <c r="F27" s="1">
        <v>1.5</v>
      </c>
      <c r="G27" s="1">
        <v>1.8</v>
      </c>
      <c r="H27" s="1">
        <v>2.6</v>
      </c>
      <c r="I27" s="1">
        <v>2.3</v>
      </c>
      <c r="J27" s="1">
        <v>4.5</v>
      </c>
      <c r="K27" s="1">
        <v>4</v>
      </c>
      <c r="L27" s="1">
        <v>4.6</v>
      </c>
      <c r="M27" s="1">
        <v>5</v>
      </c>
      <c r="N27" s="1">
        <v>5.2</v>
      </c>
      <c r="O27" s="1">
        <v>10.6</v>
      </c>
      <c r="P27" s="1">
        <v>29.3</v>
      </c>
      <c r="Q27" s="1">
        <v>50.5</v>
      </c>
      <c r="R27" s="1">
        <v>62.7</v>
      </c>
      <c r="S27" s="1">
        <v>62.8</v>
      </c>
      <c r="T27" s="1">
        <v>29</v>
      </c>
      <c r="U27" s="1">
        <v>23</v>
      </c>
      <c r="V27" s="1">
        <v>22.7</v>
      </c>
      <c r="W27" s="1">
        <v>24.6</v>
      </c>
      <c r="X27" s="1">
        <v>23.9</v>
      </c>
      <c r="Y27" s="1">
        <v>37.4</v>
      </c>
      <c r="Z27" s="1">
        <v>47.6</v>
      </c>
      <c r="AA27" s="1">
        <v>51.6</v>
      </c>
      <c r="AB27" s="1">
        <v>47.2</v>
      </c>
      <c r="AC27" s="1">
        <v>46.8</v>
      </c>
      <c r="AD27" s="1">
        <v>47.4</v>
      </c>
      <c r="AE27" s="1">
        <v>50.9</v>
      </c>
      <c r="AF27" s="1">
        <v>52.6</v>
      </c>
      <c r="AG27" s="1">
        <v>51.8</v>
      </c>
      <c r="AH27" s="1">
        <v>50.9</v>
      </c>
      <c r="AI27" s="1">
        <v>52.7</v>
      </c>
      <c r="AJ27" s="1">
        <v>59</v>
      </c>
      <c r="AK27" s="1">
        <v>61.2</v>
      </c>
      <c r="AL27" s="1">
        <v>63.1</v>
      </c>
      <c r="AM27" s="1">
        <v>66.5</v>
      </c>
      <c r="AN27" s="1">
        <v>76.5</v>
      </c>
      <c r="AO27" s="1">
        <v>88</v>
      </c>
      <c r="AP27" s="1">
        <v>96.8</v>
      </c>
      <c r="AQ27" s="1">
        <v>100.4</v>
      </c>
      <c r="AR27" s="1">
        <v>102.3</v>
      </c>
      <c r="AS27" s="1">
        <v>106.6</v>
      </c>
      <c r="AT27" s="1">
        <v>112.2</v>
      </c>
      <c r="AU27" s="1">
        <v>113.9</v>
      </c>
      <c r="AV27" s="1">
        <v>122.5</v>
      </c>
      <c r="AW27" s="1">
        <v>132.9</v>
      </c>
      <c r="AX27" s="1">
        <v>139</v>
      </c>
      <c r="AY27" s="1">
        <v>149.6</v>
      </c>
      <c r="AZ27" s="1">
        <v>162</v>
      </c>
      <c r="BA27" s="1">
        <v>176</v>
      </c>
      <c r="BB27" s="1">
        <v>202.1</v>
      </c>
      <c r="BC27" s="1">
        <v>231.3</v>
      </c>
      <c r="BD27" s="1">
        <v>255.7</v>
      </c>
      <c r="BE27" s="1">
        <v>277.9</v>
      </c>
      <c r="BF27" s="1">
        <v>292</v>
      </c>
      <c r="BG27" s="1">
        <v>316.8</v>
      </c>
      <c r="BH27" s="1">
        <v>336.5</v>
      </c>
      <c r="BI27" s="1">
        <v>347.8</v>
      </c>
      <c r="BJ27" s="1">
        <v>360.8</v>
      </c>
      <c r="BK27" s="1">
        <v>380.2</v>
      </c>
      <c r="BL27" s="1">
        <v>401.8</v>
      </c>
      <c r="BM27" s="1">
        <v>423.9</v>
      </c>
      <c r="BN27" s="1">
        <v>430.2</v>
      </c>
      <c r="BO27" s="1">
        <v>427.7</v>
      </c>
      <c r="BP27" s="1">
        <v>427.3</v>
      </c>
      <c r="BQ27" s="1">
        <v>427.7</v>
      </c>
      <c r="BR27" s="1">
        <v>428.4</v>
      </c>
      <c r="BS27" s="1">
        <v>438.7</v>
      </c>
      <c r="BT27" s="1">
        <v>436.4</v>
      </c>
      <c r="BU27" s="1">
        <v>455.6</v>
      </c>
      <c r="BV27" s="1">
        <v>475.1</v>
      </c>
      <c r="BW27" s="1">
        <v>505.4</v>
      </c>
      <c r="BX27" s="1">
        <v>560.3</v>
      </c>
      <c r="BY27" s="1">
        <v>628.5</v>
      </c>
      <c r="BZ27" s="1">
        <v>681.4</v>
      </c>
      <c r="CA27" s="1">
        <v>723.4</v>
      </c>
      <c r="CB27" s="1">
        <v>763.9</v>
      </c>
      <c r="CC27" s="1">
        <v>798.4</v>
      </c>
      <c r="CD27" s="1">
        <v>879.8</v>
      </c>
      <c r="CE27" s="1">
        <v>933.7</v>
      </c>
      <c r="CF27" s="1">
        <v>1003.9</v>
      </c>
      <c r="CG27" s="1">
        <v>1008.7</v>
      </c>
      <c r="CH27" s="1">
        <v>1011.7</v>
      </c>
    </row>
    <row r="28" spans="1:86" ht="12.75">
      <c r="A28" s="1" t="s">
        <v>127</v>
      </c>
      <c r="B28" s="1" t="s">
        <v>191</v>
      </c>
      <c r="C28" s="1">
        <v>0.8</v>
      </c>
      <c r="D28" s="1">
        <v>0.8</v>
      </c>
      <c r="E28" s="1">
        <v>2</v>
      </c>
      <c r="F28" s="1">
        <v>1</v>
      </c>
      <c r="G28" s="1">
        <v>1.1</v>
      </c>
      <c r="H28" s="1">
        <v>2.2</v>
      </c>
      <c r="I28" s="1">
        <v>2.3</v>
      </c>
      <c r="J28" s="1">
        <v>2.7</v>
      </c>
      <c r="K28" s="1">
        <v>1.5</v>
      </c>
      <c r="L28" s="1">
        <v>1.8</v>
      </c>
      <c r="M28" s="1">
        <v>2</v>
      </c>
      <c r="N28" s="1">
        <v>2</v>
      </c>
      <c r="O28" s="1">
        <v>1.9</v>
      </c>
      <c r="P28" s="1">
        <v>2.1</v>
      </c>
      <c r="Q28" s="1">
        <v>1.9</v>
      </c>
      <c r="R28" s="1">
        <v>2.4</v>
      </c>
      <c r="S28" s="1">
        <v>5.2</v>
      </c>
      <c r="T28" s="1">
        <v>11.8</v>
      </c>
      <c r="U28" s="1">
        <v>11.3</v>
      </c>
      <c r="V28" s="1">
        <v>12.4</v>
      </c>
      <c r="W28" s="1">
        <v>15.1</v>
      </c>
      <c r="X28" s="1">
        <v>15.6</v>
      </c>
      <c r="Y28" s="1">
        <v>13</v>
      </c>
      <c r="Z28" s="1">
        <v>12.3</v>
      </c>
      <c r="AA28" s="1">
        <v>13</v>
      </c>
      <c r="AB28" s="1">
        <v>14.8</v>
      </c>
      <c r="AC28" s="1">
        <v>16</v>
      </c>
      <c r="AD28" s="1">
        <v>16.7</v>
      </c>
      <c r="AE28" s="1">
        <v>19.3</v>
      </c>
      <c r="AF28" s="1">
        <v>23.4</v>
      </c>
      <c r="AG28" s="1">
        <v>26.2</v>
      </c>
      <c r="AH28" s="1">
        <v>27.4</v>
      </c>
      <c r="AI28" s="1">
        <v>31.2</v>
      </c>
      <c r="AJ28" s="1">
        <v>32.2</v>
      </c>
      <c r="AK28" s="1">
        <v>33.8</v>
      </c>
      <c r="AL28" s="1">
        <v>34.9</v>
      </c>
      <c r="AM28" s="1">
        <v>37.9</v>
      </c>
      <c r="AN28" s="1">
        <v>43.7</v>
      </c>
      <c r="AO28" s="1">
        <v>52</v>
      </c>
      <c r="AP28" s="1">
        <v>58.8</v>
      </c>
      <c r="AQ28" s="1">
        <v>64.5</v>
      </c>
      <c r="AR28" s="1">
        <v>79.5</v>
      </c>
      <c r="AS28" s="1">
        <v>95</v>
      </c>
      <c r="AT28" s="1">
        <v>111.5</v>
      </c>
      <c r="AU28" s="1">
        <v>124.6</v>
      </c>
      <c r="AV28" s="1">
        <v>145.5</v>
      </c>
      <c r="AW28" s="1">
        <v>184.1</v>
      </c>
      <c r="AX28" s="1">
        <v>199.2</v>
      </c>
      <c r="AY28" s="1">
        <v>213.7</v>
      </c>
      <c r="AZ28" s="1">
        <v>233.6</v>
      </c>
      <c r="BA28" s="1">
        <v>255.6</v>
      </c>
      <c r="BB28" s="1">
        <v>300.2</v>
      </c>
      <c r="BC28" s="1">
        <v>330.5</v>
      </c>
      <c r="BD28" s="1">
        <v>359.8</v>
      </c>
      <c r="BE28" s="1">
        <v>383.5</v>
      </c>
      <c r="BF28" s="1">
        <v>396.5</v>
      </c>
      <c r="BG28" s="1">
        <v>419.3</v>
      </c>
      <c r="BH28" s="1">
        <v>444.7</v>
      </c>
      <c r="BI28" s="1">
        <v>452</v>
      </c>
      <c r="BJ28" s="1">
        <v>480.9</v>
      </c>
      <c r="BK28" s="1">
        <v>520.6</v>
      </c>
      <c r="BL28" s="1">
        <v>569.1</v>
      </c>
      <c r="BM28" s="1">
        <v>596.4</v>
      </c>
      <c r="BN28" s="1">
        <v>717.9</v>
      </c>
      <c r="BO28" s="1">
        <v>765.1</v>
      </c>
      <c r="BP28" s="1">
        <v>800.1</v>
      </c>
      <c r="BQ28" s="1">
        <v>839.2</v>
      </c>
      <c r="BR28" s="1">
        <v>886.4</v>
      </c>
      <c r="BS28" s="1">
        <v>915.1</v>
      </c>
      <c r="BT28" s="1">
        <v>943.1</v>
      </c>
      <c r="BU28" s="1">
        <v>981.7</v>
      </c>
      <c r="BV28" s="1">
        <v>1033.2</v>
      </c>
      <c r="BW28" s="1">
        <v>1125.1</v>
      </c>
      <c r="BX28" s="1">
        <v>1233.2</v>
      </c>
      <c r="BY28" s="1">
        <v>1323.4</v>
      </c>
      <c r="BZ28" s="1">
        <v>1388.5</v>
      </c>
      <c r="CA28" s="1">
        <v>1475.1</v>
      </c>
      <c r="CB28" s="1">
        <v>1572.4</v>
      </c>
      <c r="CC28" s="1">
        <v>1673.5</v>
      </c>
      <c r="CD28" s="1">
        <v>1823.5</v>
      </c>
      <c r="CE28" s="1">
        <v>2135.6</v>
      </c>
      <c r="CF28" s="1">
        <v>2282.5</v>
      </c>
      <c r="CG28" s="1">
        <v>2274.3</v>
      </c>
      <c r="CH28" s="1">
        <v>2283.6</v>
      </c>
    </row>
    <row r="29" spans="1:86" ht="12.75">
      <c r="A29" s="1" t="s">
        <v>128</v>
      </c>
      <c r="B29" s="1" t="s">
        <v>192</v>
      </c>
      <c r="C29" s="1">
        <v>0.6</v>
      </c>
      <c r="D29" s="1">
        <v>0.7</v>
      </c>
      <c r="E29" s="1">
        <v>1.7</v>
      </c>
      <c r="F29" s="1">
        <v>0.9</v>
      </c>
      <c r="G29" s="1">
        <v>0.6</v>
      </c>
      <c r="H29" s="1">
        <v>0.5</v>
      </c>
      <c r="I29" s="1">
        <v>0.5</v>
      </c>
      <c r="J29" s="1">
        <v>2</v>
      </c>
      <c r="K29" s="1">
        <v>0.7</v>
      </c>
      <c r="L29" s="1">
        <v>1.1</v>
      </c>
      <c r="M29" s="1">
        <v>1.1</v>
      </c>
      <c r="N29" s="1">
        <v>1.3</v>
      </c>
      <c r="O29" s="1">
        <v>1.2</v>
      </c>
      <c r="P29" s="1">
        <v>1.3</v>
      </c>
      <c r="Q29" s="1">
        <v>1.1</v>
      </c>
      <c r="R29" s="1">
        <v>1.7</v>
      </c>
      <c r="S29" s="1">
        <v>4.1</v>
      </c>
      <c r="T29" s="1">
        <v>8.7</v>
      </c>
      <c r="U29" s="1">
        <v>8.4</v>
      </c>
      <c r="V29" s="1">
        <v>7.2</v>
      </c>
      <c r="W29" s="1">
        <v>8.2</v>
      </c>
      <c r="X29" s="1">
        <v>10.2</v>
      </c>
      <c r="Y29" s="1">
        <v>7.9</v>
      </c>
      <c r="Z29" s="1">
        <v>8.1</v>
      </c>
      <c r="AA29" s="1">
        <v>8.7</v>
      </c>
      <c r="AB29" s="1">
        <v>10.7</v>
      </c>
      <c r="AC29" s="1">
        <v>11.5</v>
      </c>
      <c r="AD29" s="1">
        <v>12.3</v>
      </c>
      <c r="AE29" s="1">
        <v>14.5</v>
      </c>
      <c r="AF29" s="1">
        <v>18.2</v>
      </c>
      <c r="AG29" s="1">
        <v>18.6</v>
      </c>
      <c r="AH29" s="1">
        <v>20.1</v>
      </c>
      <c r="AI29" s="1">
        <v>23.4</v>
      </c>
      <c r="AJ29" s="1">
        <v>23.8</v>
      </c>
      <c r="AK29" s="1">
        <v>25</v>
      </c>
      <c r="AL29" s="1">
        <v>25.5</v>
      </c>
      <c r="AM29" s="1">
        <v>27.7</v>
      </c>
      <c r="AN29" s="1">
        <v>30.3</v>
      </c>
      <c r="AO29" s="1">
        <v>37.1</v>
      </c>
      <c r="AP29" s="1">
        <v>42.4</v>
      </c>
      <c r="AQ29" s="1">
        <v>46.3</v>
      </c>
      <c r="AR29" s="1">
        <v>56.4</v>
      </c>
      <c r="AS29" s="1">
        <v>66.9</v>
      </c>
      <c r="AT29" s="1">
        <v>73.8</v>
      </c>
      <c r="AU29" s="1">
        <v>85.7</v>
      </c>
      <c r="AV29" s="1">
        <v>104.6</v>
      </c>
      <c r="AW29" s="1">
        <v>134.3</v>
      </c>
      <c r="AX29" s="1">
        <v>145.6</v>
      </c>
      <c r="AY29" s="1">
        <v>154.7</v>
      </c>
      <c r="AZ29" s="1">
        <v>165.2</v>
      </c>
      <c r="BA29" s="1">
        <v>185.8</v>
      </c>
      <c r="BB29" s="1">
        <v>223.2</v>
      </c>
      <c r="BC29" s="1">
        <v>254.4</v>
      </c>
      <c r="BD29" s="1">
        <v>285.4</v>
      </c>
      <c r="BE29" s="1">
        <v>306.7</v>
      </c>
      <c r="BF29" s="1">
        <v>312.9</v>
      </c>
      <c r="BG29" s="1">
        <v>329.4</v>
      </c>
      <c r="BH29" s="1">
        <v>348.1</v>
      </c>
      <c r="BI29" s="1">
        <v>360.9</v>
      </c>
      <c r="BJ29" s="1">
        <v>381.9</v>
      </c>
      <c r="BK29" s="1">
        <v>415.2</v>
      </c>
      <c r="BL29" s="1">
        <v>451.2</v>
      </c>
      <c r="BM29" s="1">
        <v>498</v>
      </c>
      <c r="BN29" s="1">
        <v>555.7</v>
      </c>
      <c r="BO29" s="1">
        <v>587.7</v>
      </c>
      <c r="BP29" s="1">
        <v>613.3</v>
      </c>
      <c r="BQ29" s="1">
        <v>649.4</v>
      </c>
      <c r="BR29" s="1">
        <v>684.5</v>
      </c>
      <c r="BS29" s="1">
        <v>710</v>
      </c>
      <c r="BT29" s="1">
        <v>724.4</v>
      </c>
      <c r="BU29" s="1">
        <v>743.8</v>
      </c>
      <c r="BV29" s="1">
        <v>777.8</v>
      </c>
      <c r="BW29" s="1">
        <v>845.7</v>
      </c>
      <c r="BX29" s="1">
        <v>922.8</v>
      </c>
      <c r="BY29" s="1">
        <v>973.1</v>
      </c>
      <c r="BZ29" s="1">
        <v>1025.5</v>
      </c>
      <c r="CA29" s="1">
        <v>1090.9</v>
      </c>
      <c r="CB29" s="1">
        <v>1196.7</v>
      </c>
      <c r="CC29" s="1">
        <v>1272.2</v>
      </c>
      <c r="CD29" s="1">
        <v>1407.4</v>
      </c>
      <c r="CE29" s="1">
        <v>1624.9</v>
      </c>
      <c r="CF29" s="1">
        <v>1726.6</v>
      </c>
      <c r="CG29" s="1">
        <v>1745.3</v>
      </c>
      <c r="CH29" s="1">
        <v>1790.5</v>
      </c>
    </row>
    <row r="30" spans="1:86" ht="12.75">
      <c r="A30" s="1" t="s">
        <v>129</v>
      </c>
      <c r="B30" s="1" t="s">
        <v>193</v>
      </c>
      <c r="C30" s="1">
        <v>0.6</v>
      </c>
      <c r="D30" s="1">
        <v>0.7</v>
      </c>
      <c r="E30" s="1">
        <v>1.7</v>
      </c>
      <c r="F30" s="1">
        <v>0.9</v>
      </c>
      <c r="G30" s="1">
        <v>0.6</v>
      </c>
      <c r="H30" s="1">
        <v>0.5</v>
      </c>
      <c r="I30" s="1">
        <v>0.5</v>
      </c>
      <c r="J30" s="1">
        <v>2</v>
      </c>
      <c r="K30" s="1">
        <v>0.7</v>
      </c>
      <c r="L30" s="1">
        <v>1.1</v>
      </c>
      <c r="M30" s="1">
        <v>1.1</v>
      </c>
      <c r="N30" s="1">
        <v>1.3</v>
      </c>
      <c r="O30" s="1">
        <v>1.2</v>
      </c>
      <c r="P30" s="1">
        <v>1.3</v>
      </c>
      <c r="Q30" s="1">
        <v>1.1</v>
      </c>
      <c r="R30" s="1">
        <v>1.7</v>
      </c>
      <c r="S30" s="1">
        <v>4.1</v>
      </c>
      <c r="T30" s="1">
        <v>8.7</v>
      </c>
      <c r="U30" s="1">
        <v>8.4</v>
      </c>
      <c r="V30" s="1">
        <v>7.2</v>
      </c>
      <c r="W30" s="1">
        <v>8.2</v>
      </c>
      <c r="X30" s="1">
        <v>10.2</v>
      </c>
      <c r="Y30" s="1">
        <v>7.9</v>
      </c>
      <c r="Z30" s="1">
        <v>8.1</v>
      </c>
      <c r="AA30" s="1">
        <v>8.7</v>
      </c>
      <c r="AB30" s="1">
        <v>10.7</v>
      </c>
      <c r="AC30" s="1">
        <v>11.5</v>
      </c>
      <c r="AD30" s="1">
        <v>12.3</v>
      </c>
      <c r="AE30" s="1">
        <v>14.5</v>
      </c>
      <c r="AF30" s="1">
        <v>18.2</v>
      </c>
      <c r="AG30" s="1">
        <v>18.6</v>
      </c>
      <c r="AH30" s="1">
        <v>19.9</v>
      </c>
      <c r="AI30" s="1">
        <v>23.1</v>
      </c>
      <c r="AJ30" s="1">
        <v>23.5</v>
      </c>
      <c r="AK30" s="1">
        <v>24.6</v>
      </c>
      <c r="AL30" s="1">
        <v>25.2</v>
      </c>
      <c r="AM30" s="1">
        <v>27.3</v>
      </c>
      <c r="AN30" s="1">
        <v>29.9</v>
      </c>
      <c r="AO30" s="1">
        <v>36.5</v>
      </c>
      <c r="AP30" s="1">
        <v>41.9</v>
      </c>
      <c r="AQ30" s="1">
        <v>45.8</v>
      </c>
      <c r="AR30" s="1">
        <v>55.6</v>
      </c>
      <c r="AS30" s="1">
        <v>66.1</v>
      </c>
      <c r="AT30" s="1">
        <v>72.9</v>
      </c>
      <c r="AU30" s="1">
        <v>84.5</v>
      </c>
      <c r="AV30" s="1">
        <v>103.3</v>
      </c>
      <c r="AW30" s="1">
        <v>132.3</v>
      </c>
      <c r="AX30" s="1">
        <v>143.1</v>
      </c>
      <c r="AY30" s="1">
        <v>152.1</v>
      </c>
      <c r="AZ30" s="1">
        <v>162.4</v>
      </c>
      <c r="BA30" s="1">
        <v>182.8</v>
      </c>
      <c r="BB30" s="1">
        <v>219.6</v>
      </c>
      <c r="BC30" s="1">
        <v>250.1</v>
      </c>
      <c r="BD30" s="1">
        <v>281.2</v>
      </c>
      <c r="BE30" s="1">
        <v>303</v>
      </c>
      <c r="BF30" s="1">
        <v>309.2</v>
      </c>
      <c r="BG30" s="1">
        <v>325.4</v>
      </c>
      <c r="BH30" s="1">
        <v>343.7</v>
      </c>
      <c r="BI30" s="1">
        <v>356.7</v>
      </c>
      <c r="BJ30" s="1">
        <v>377.4</v>
      </c>
      <c r="BK30" s="1">
        <v>410.1</v>
      </c>
      <c r="BL30" s="1">
        <v>445.1</v>
      </c>
      <c r="BM30" s="1">
        <v>491.7</v>
      </c>
      <c r="BN30" s="1">
        <v>549.5</v>
      </c>
      <c r="BO30" s="1">
        <v>581.5</v>
      </c>
      <c r="BP30" s="1">
        <v>606.4</v>
      </c>
      <c r="BQ30" s="1">
        <v>642.6</v>
      </c>
      <c r="BR30" s="1">
        <v>676.9</v>
      </c>
      <c r="BS30" s="1">
        <v>702.2</v>
      </c>
      <c r="BT30" s="1">
        <v>716.1</v>
      </c>
      <c r="BU30" s="1">
        <v>735.3</v>
      </c>
      <c r="BV30" s="1">
        <v>769.1</v>
      </c>
      <c r="BW30" s="1">
        <v>836.3</v>
      </c>
      <c r="BX30" s="1">
        <v>913.1</v>
      </c>
      <c r="BY30" s="1">
        <v>963</v>
      </c>
      <c r="BZ30" s="1">
        <v>1014.9</v>
      </c>
      <c r="CA30" s="1">
        <v>1079.7</v>
      </c>
      <c r="CB30" s="1">
        <v>1184.2</v>
      </c>
      <c r="CC30" s="1">
        <v>1258.9</v>
      </c>
      <c r="CD30" s="1">
        <v>1391.9</v>
      </c>
      <c r="CE30" s="1">
        <v>1608.9</v>
      </c>
      <c r="CF30" s="1">
        <v>1710.1</v>
      </c>
      <c r="CG30" s="1">
        <v>1728.2</v>
      </c>
      <c r="CH30" s="1">
        <v>1772.5</v>
      </c>
    </row>
    <row r="31" spans="1:86" ht="12.75">
      <c r="A31" s="1" t="s">
        <v>130</v>
      </c>
      <c r="B31" s="1" t="s">
        <v>218</v>
      </c>
      <c r="C31" s="1" t="s">
        <v>102</v>
      </c>
      <c r="D31" s="1" t="s">
        <v>102</v>
      </c>
      <c r="E31" s="1" t="s">
        <v>102</v>
      </c>
      <c r="F31" s="1" t="s">
        <v>102</v>
      </c>
      <c r="G31" s="1" t="s">
        <v>102</v>
      </c>
      <c r="H31" s="1" t="s">
        <v>102</v>
      </c>
      <c r="I31" s="1" t="s">
        <v>102</v>
      </c>
      <c r="J31" s="1" t="s">
        <v>102</v>
      </c>
      <c r="K31" s="1" t="s">
        <v>102</v>
      </c>
      <c r="L31" s="1" t="s">
        <v>102</v>
      </c>
      <c r="M31" s="1" t="s">
        <v>102</v>
      </c>
      <c r="N31" s="1" t="s">
        <v>102</v>
      </c>
      <c r="O31" s="1" t="s">
        <v>102</v>
      </c>
      <c r="P31" s="1" t="s">
        <v>102</v>
      </c>
      <c r="Q31" s="1" t="s">
        <v>102</v>
      </c>
      <c r="R31" s="1" t="s">
        <v>102</v>
      </c>
      <c r="S31" s="1" t="s">
        <v>102</v>
      </c>
      <c r="T31" s="1" t="s">
        <v>102</v>
      </c>
      <c r="U31" s="1" t="s">
        <v>102</v>
      </c>
      <c r="V31" s="1" t="s">
        <v>102</v>
      </c>
      <c r="W31" s="1" t="s">
        <v>102</v>
      </c>
      <c r="X31" s="1" t="s">
        <v>102</v>
      </c>
      <c r="Y31" s="1" t="s">
        <v>102</v>
      </c>
      <c r="Z31" s="1" t="s">
        <v>102</v>
      </c>
      <c r="AA31" s="1" t="s">
        <v>102</v>
      </c>
      <c r="AB31" s="1" t="s">
        <v>102</v>
      </c>
      <c r="AC31" s="1" t="s">
        <v>102</v>
      </c>
      <c r="AD31" s="1" t="s">
        <v>102</v>
      </c>
      <c r="AE31" s="1" t="s">
        <v>102</v>
      </c>
      <c r="AF31" s="1" t="s">
        <v>102</v>
      </c>
      <c r="AG31" s="1" t="s">
        <v>102</v>
      </c>
      <c r="AH31" s="1">
        <v>0.2</v>
      </c>
      <c r="AI31" s="1">
        <v>0.3</v>
      </c>
      <c r="AJ31" s="1">
        <v>0.3</v>
      </c>
      <c r="AK31" s="1">
        <v>0.3</v>
      </c>
      <c r="AL31" s="1">
        <v>0.3</v>
      </c>
      <c r="AM31" s="1">
        <v>0.5</v>
      </c>
      <c r="AN31" s="1">
        <v>0.5</v>
      </c>
      <c r="AO31" s="1">
        <v>0.6</v>
      </c>
      <c r="AP31" s="1">
        <v>0.6</v>
      </c>
      <c r="AQ31" s="1">
        <v>0.6</v>
      </c>
      <c r="AR31" s="1">
        <v>0.7</v>
      </c>
      <c r="AS31" s="1">
        <v>0.8</v>
      </c>
      <c r="AT31" s="1">
        <v>1</v>
      </c>
      <c r="AU31" s="1">
        <v>1.2</v>
      </c>
      <c r="AV31" s="1">
        <v>1.3</v>
      </c>
      <c r="AW31" s="1">
        <v>2</v>
      </c>
      <c r="AX31" s="1">
        <v>2.5</v>
      </c>
      <c r="AY31" s="1">
        <v>2.6</v>
      </c>
      <c r="AZ31" s="1">
        <v>2.7</v>
      </c>
      <c r="BA31" s="1">
        <v>3</v>
      </c>
      <c r="BB31" s="1">
        <v>3.5</v>
      </c>
      <c r="BC31" s="1">
        <v>4.3</v>
      </c>
      <c r="BD31" s="1">
        <v>4.1</v>
      </c>
      <c r="BE31" s="1">
        <v>3.6</v>
      </c>
      <c r="BF31" s="1">
        <v>3.7</v>
      </c>
      <c r="BG31" s="1">
        <v>4</v>
      </c>
      <c r="BH31" s="1">
        <v>4.4</v>
      </c>
      <c r="BI31" s="1">
        <v>4.3</v>
      </c>
      <c r="BJ31" s="1">
        <v>4.6</v>
      </c>
      <c r="BK31" s="1">
        <v>5.1</v>
      </c>
      <c r="BL31" s="1">
        <v>6.2</v>
      </c>
      <c r="BM31" s="1">
        <v>6.3</v>
      </c>
      <c r="BN31" s="1">
        <v>6.2</v>
      </c>
      <c r="BO31" s="1">
        <v>6.2</v>
      </c>
      <c r="BP31" s="1">
        <v>6.8</v>
      </c>
      <c r="BQ31" s="1">
        <v>6.8</v>
      </c>
      <c r="BR31" s="1">
        <v>7.6</v>
      </c>
      <c r="BS31" s="1">
        <v>7.9</v>
      </c>
      <c r="BT31" s="1">
        <v>8.2</v>
      </c>
      <c r="BU31" s="1">
        <v>8.5</v>
      </c>
      <c r="BV31" s="1">
        <v>8.7</v>
      </c>
      <c r="BW31" s="1">
        <v>9.4</v>
      </c>
      <c r="BX31" s="1">
        <v>9.7</v>
      </c>
      <c r="BY31" s="1">
        <v>10.1</v>
      </c>
      <c r="BZ31" s="1">
        <v>10.7</v>
      </c>
      <c r="CA31" s="1">
        <v>11.2</v>
      </c>
      <c r="CB31" s="1">
        <v>12.4</v>
      </c>
      <c r="CC31" s="1">
        <v>13.3</v>
      </c>
      <c r="CD31" s="1">
        <v>15.5</v>
      </c>
      <c r="CE31" s="1">
        <v>16</v>
      </c>
      <c r="CF31" s="1">
        <v>16.5</v>
      </c>
      <c r="CG31" s="1">
        <v>17.1</v>
      </c>
      <c r="CH31" s="1">
        <v>18</v>
      </c>
    </row>
    <row r="32" spans="1:86" ht="12.75">
      <c r="A32" s="1" t="s">
        <v>132</v>
      </c>
      <c r="B32" s="1" t="s">
        <v>219</v>
      </c>
      <c r="C32" s="1">
        <v>0.1</v>
      </c>
      <c r="D32" s="1">
        <v>0.2</v>
      </c>
      <c r="E32" s="1">
        <v>0.3</v>
      </c>
      <c r="F32" s="1">
        <v>0.2</v>
      </c>
      <c r="G32" s="1">
        <v>0.5</v>
      </c>
      <c r="H32" s="1">
        <v>1.6</v>
      </c>
      <c r="I32" s="1">
        <v>1.7</v>
      </c>
      <c r="J32" s="1">
        <v>0.8</v>
      </c>
      <c r="K32" s="1">
        <v>0.8</v>
      </c>
      <c r="L32" s="1">
        <v>0.7</v>
      </c>
      <c r="M32" s="1">
        <v>0.9</v>
      </c>
      <c r="N32" s="1">
        <v>0.7</v>
      </c>
      <c r="O32" s="1">
        <v>0.6</v>
      </c>
      <c r="P32" s="1">
        <v>0.8</v>
      </c>
      <c r="Q32" s="1">
        <v>0.8</v>
      </c>
      <c r="R32" s="1">
        <v>0.8</v>
      </c>
      <c r="S32" s="1">
        <v>1.1</v>
      </c>
      <c r="T32" s="1">
        <v>3.1</v>
      </c>
      <c r="U32" s="1">
        <v>2.9</v>
      </c>
      <c r="V32" s="1">
        <v>5.2</v>
      </c>
      <c r="W32" s="1">
        <v>6.9</v>
      </c>
      <c r="X32" s="1">
        <v>5.4</v>
      </c>
      <c r="Y32" s="1">
        <v>5.1</v>
      </c>
      <c r="Z32" s="1">
        <v>4.3</v>
      </c>
      <c r="AA32" s="1">
        <v>4.3</v>
      </c>
      <c r="AB32" s="1">
        <v>4.1</v>
      </c>
      <c r="AC32" s="1">
        <v>4.5</v>
      </c>
      <c r="AD32" s="1">
        <v>4.4</v>
      </c>
      <c r="AE32" s="1">
        <v>4.7</v>
      </c>
      <c r="AF32" s="1">
        <v>5.2</v>
      </c>
      <c r="AG32" s="1">
        <v>7.6</v>
      </c>
      <c r="AH32" s="1">
        <v>7.3</v>
      </c>
      <c r="AI32" s="1">
        <v>7.8</v>
      </c>
      <c r="AJ32" s="1">
        <v>8.4</v>
      </c>
      <c r="AK32" s="1">
        <v>8.8</v>
      </c>
      <c r="AL32" s="1">
        <v>9.4</v>
      </c>
      <c r="AM32" s="1">
        <v>10.1</v>
      </c>
      <c r="AN32" s="1">
        <v>13.4</v>
      </c>
      <c r="AO32" s="1">
        <v>14.9</v>
      </c>
      <c r="AP32" s="1">
        <v>16.4</v>
      </c>
      <c r="AQ32" s="1">
        <v>18.2</v>
      </c>
      <c r="AR32" s="1">
        <v>23.2</v>
      </c>
      <c r="AS32" s="1">
        <v>28.2</v>
      </c>
      <c r="AT32" s="1">
        <v>37.7</v>
      </c>
      <c r="AU32" s="1">
        <v>38.9</v>
      </c>
      <c r="AV32" s="1">
        <v>40.9</v>
      </c>
      <c r="AW32" s="1">
        <v>49.8</v>
      </c>
      <c r="AX32" s="1">
        <v>53.6</v>
      </c>
      <c r="AY32" s="1">
        <v>59</v>
      </c>
      <c r="AZ32" s="1">
        <v>68.5</v>
      </c>
      <c r="BA32" s="1">
        <v>69.8</v>
      </c>
      <c r="BB32" s="1">
        <v>77</v>
      </c>
      <c r="BC32" s="1">
        <v>76.1</v>
      </c>
      <c r="BD32" s="1">
        <v>74.4</v>
      </c>
      <c r="BE32" s="1">
        <v>76.9</v>
      </c>
      <c r="BF32" s="1">
        <v>83.6</v>
      </c>
      <c r="BG32" s="1">
        <v>89.9</v>
      </c>
      <c r="BH32" s="1">
        <v>96.6</v>
      </c>
      <c r="BI32" s="1">
        <v>91.1</v>
      </c>
      <c r="BJ32" s="1">
        <v>98.9</v>
      </c>
      <c r="BK32" s="1">
        <v>105.4</v>
      </c>
      <c r="BL32" s="1">
        <v>117.9</v>
      </c>
      <c r="BM32" s="1">
        <v>98.4</v>
      </c>
      <c r="BN32" s="1">
        <v>162.2</v>
      </c>
      <c r="BO32" s="1">
        <v>177.4</v>
      </c>
      <c r="BP32" s="1">
        <v>186.8</v>
      </c>
      <c r="BQ32" s="1">
        <v>189.9</v>
      </c>
      <c r="BR32" s="1">
        <v>201.8</v>
      </c>
      <c r="BS32" s="1">
        <v>205.1</v>
      </c>
      <c r="BT32" s="1">
        <v>218.8</v>
      </c>
      <c r="BU32" s="1">
        <v>237.9</v>
      </c>
      <c r="BV32" s="1">
        <v>255.4</v>
      </c>
      <c r="BW32" s="1">
        <v>279.4</v>
      </c>
      <c r="BX32" s="1">
        <v>310.5</v>
      </c>
      <c r="BY32" s="1">
        <v>350.3</v>
      </c>
      <c r="BZ32" s="1">
        <v>363</v>
      </c>
      <c r="CA32" s="1">
        <v>384.2</v>
      </c>
      <c r="CB32" s="1">
        <v>375.8</v>
      </c>
      <c r="CC32" s="1">
        <v>401.3</v>
      </c>
      <c r="CD32" s="1">
        <v>416</v>
      </c>
      <c r="CE32" s="1">
        <v>510.7</v>
      </c>
      <c r="CF32" s="1">
        <v>555.9</v>
      </c>
      <c r="CG32" s="1">
        <v>529</v>
      </c>
      <c r="CH32" s="1">
        <v>493.1</v>
      </c>
    </row>
    <row r="33" spans="1:86" ht="12.75">
      <c r="A33" s="1" t="s">
        <v>133</v>
      </c>
      <c r="B33" s="1" t="s">
        <v>220</v>
      </c>
      <c r="C33" s="1">
        <v>0.1</v>
      </c>
      <c r="D33" s="1">
        <v>0.1</v>
      </c>
      <c r="E33" s="1">
        <v>0.3</v>
      </c>
      <c r="F33" s="1">
        <v>0.1</v>
      </c>
      <c r="G33" s="1">
        <v>0.5</v>
      </c>
      <c r="H33" s="1">
        <v>1.6</v>
      </c>
      <c r="I33" s="1">
        <v>1.7</v>
      </c>
      <c r="J33" s="1">
        <v>0.7</v>
      </c>
      <c r="K33" s="1">
        <v>0.7</v>
      </c>
      <c r="L33" s="1">
        <v>0.6</v>
      </c>
      <c r="M33" s="1">
        <v>0.9</v>
      </c>
      <c r="N33" s="1">
        <v>0.7</v>
      </c>
      <c r="O33" s="1">
        <v>0.6</v>
      </c>
      <c r="P33" s="1">
        <v>0.7</v>
      </c>
      <c r="Q33" s="1">
        <v>0.8</v>
      </c>
      <c r="R33" s="1">
        <v>0.8</v>
      </c>
      <c r="S33" s="1">
        <v>0.8</v>
      </c>
      <c r="T33" s="1">
        <v>0.9</v>
      </c>
      <c r="U33" s="1">
        <v>1</v>
      </c>
      <c r="V33" s="1">
        <v>1.4</v>
      </c>
      <c r="W33" s="1">
        <v>1.8</v>
      </c>
      <c r="X33" s="1">
        <v>1.8</v>
      </c>
      <c r="Y33" s="1">
        <v>2</v>
      </c>
      <c r="Z33" s="1">
        <v>2.1</v>
      </c>
      <c r="AA33" s="1">
        <v>2.2</v>
      </c>
      <c r="AB33" s="1">
        <v>2.2</v>
      </c>
      <c r="AC33" s="1">
        <v>2.3</v>
      </c>
      <c r="AD33" s="1">
        <v>2.4</v>
      </c>
      <c r="AE33" s="1">
        <v>2.8</v>
      </c>
      <c r="AF33" s="1">
        <v>3.2</v>
      </c>
      <c r="AG33" s="1">
        <v>3.6</v>
      </c>
      <c r="AH33" s="1">
        <v>3.8</v>
      </c>
      <c r="AI33" s="1">
        <v>4.3</v>
      </c>
      <c r="AJ33" s="1">
        <v>4.7</v>
      </c>
      <c r="AK33" s="1">
        <v>5.2</v>
      </c>
      <c r="AL33" s="1">
        <v>6</v>
      </c>
      <c r="AM33" s="1">
        <v>6.6</v>
      </c>
      <c r="AN33" s="1">
        <v>9.4</v>
      </c>
      <c r="AO33" s="1">
        <v>10.9</v>
      </c>
      <c r="AP33" s="1">
        <v>11.8</v>
      </c>
      <c r="AQ33" s="1">
        <v>13.7</v>
      </c>
      <c r="AR33" s="1">
        <v>18.3</v>
      </c>
      <c r="AS33" s="1">
        <v>22.1</v>
      </c>
      <c r="AT33" s="1">
        <v>30.5</v>
      </c>
      <c r="AU33" s="1">
        <v>33.5</v>
      </c>
      <c r="AV33" s="1">
        <v>34.9</v>
      </c>
      <c r="AW33" s="1">
        <v>43.6</v>
      </c>
      <c r="AX33" s="1">
        <v>49.1</v>
      </c>
      <c r="AY33" s="1">
        <v>54.8</v>
      </c>
      <c r="AZ33" s="1">
        <v>63.5</v>
      </c>
      <c r="BA33" s="1">
        <v>64</v>
      </c>
      <c r="BB33" s="1">
        <v>69.7</v>
      </c>
      <c r="BC33" s="1">
        <v>69.4</v>
      </c>
      <c r="BD33" s="1">
        <v>66.3</v>
      </c>
      <c r="BE33" s="1">
        <v>67.9</v>
      </c>
      <c r="BF33" s="1">
        <v>72.3</v>
      </c>
      <c r="BG33" s="1">
        <v>76.2</v>
      </c>
      <c r="BH33" s="1">
        <v>82.4</v>
      </c>
      <c r="BI33" s="1">
        <v>78.4</v>
      </c>
      <c r="BJ33" s="1">
        <v>85.7</v>
      </c>
      <c r="BK33" s="1">
        <v>91.8</v>
      </c>
      <c r="BL33" s="1">
        <v>104.4</v>
      </c>
      <c r="BM33" s="1">
        <v>124</v>
      </c>
      <c r="BN33" s="1">
        <v>141.7</v>
      </c>
      <c r="BO33" s="1">
        <v>155.7</v>
      </c>
      <c r="BP33" s="1">
        <v>166.8</v>
      </c>
      <c r="BQ33" s="1">
        <v>174.5</v>
      </c>
      <c r="BR33" s="1">
        <v>181.5</v>
      </c>
      <c r="BS33" s="1">
        <v>188.1</v>
      </c>
      <c r="BT33" s="1">
        <v>200.8</v>
      </c>
      <c r="BU33" s="1">
        <v>219.2</v>
      </c>
      <c r="BV33" s="1">
        <v>233.1</v>
      </c>
      <c r="BW33" s="1">
        <v>261.3</v>
      </c>
      <c r="BX33" s="1">
        <v>287.2</v>
      </c>
      <c r="BY33" s="1">
        <v>321.7</v>
      </c>
      <c r="BZ33" s="1">
        <v>332.2</v>
      </c>
      <c r="CA33" s="1">
        <v>343.4</v>
      </c>
      <c r="CB33" s="1">
        <v>340.8</v>
      </c>
      <c r="CC33" s="1">
        <v>359</v>
      </c>
      <c r="CD33" s="1">
        <v>371</v>
      </c>
      <c r="CE33" s="1">
        <v>458.1</v>
      </c>
      <c r="CF33" s="1">
        <v>505.3</v>
      </c>
      <c r="CG33" s="1">
        <v>472.5</v>
      </c>
      <c r="CH33" s="1">
        <v>443.2</v>
      </c>
    </row>
    <row r="34" spans="1:86" ht="12.75">
      <c r="A34" s="1" t="s">
        <v>134</v>
      </c>
      <c r="B34" s="1" t="s">
        <v>221</v>
      </c>
      <c r="C34" s="1">
        <v>0</v>
      </c>
      <c r="D34" s="1">
        <v>0</v>
      </c>
      <c r="E34" s="1">
        <v>0</v>
      </c>
      <c r="F34" s="1">
        <v>0</v>
      </c>
      <c r="G34" s="1">
        <v>0</v>
      </c>
      <c r="H34" s="1">
        <v>0</v>
      </c>
      <c r="I34" s="1">
        <v>0</v>
      </c>
      <c r="J34" s="1">
        <v>0</v>
      </c>
      <c r="K34" s="1">
        <v>0.1</v>
      </c>
      <c r="L34" s="1">
        <v>0</v>
      </c>
      <c r="M34" s="1">
        <v>0</v>
      </c>
      <c r="N34" s="1">
        <v>0</v>
      </c>
      <c r="O34" s="1">
        <v>0</v>
      </c>
      <c r="P34" s="1">
        <v>0.1</v>
      </c>
      <c r="Q34" s="1">
        <v>-0.1</v>
      </c>
      <c r="R34" s="1">
        <v>-0.1</v>
      </c>
      <c r="S34" s="1">
        <v>0.3</v>
      </c>
      <c r="T34" s="1">
        <v>2.3</v>
      </c>
      <c r="U34" s="1">
        <v>2</v>
      </c>
      <c r="V34" s="1">
        <v>3.8</v>
      </c>
      <c r="W34" s="1">
        <v>5.1</v>
      </c>
      <c r="X34" s="1">
        <v>3.6</v>
      </c>
      <c r="Y34" s="1">
        <v>3.2</v>
      </c>
      <c r="Z34" s="1">
        <v>2.2</v>
      </c>
      <c r="AA34" s="1">
        <v>2.1</v>
      </c>
      <c r="AB34" s="1">
        <v>1.9</v>
      </c>
      <c r="AC34" s="1">
        <v>2.2</v>
      </c>
      <c r="AD34" s="1">
        <v>2</v>
      </c>
      <c r="AE34" s="1">
        <v>1.9</v>
      </c>
      <c r="AF34" s="1">
        <v>2</v>
      </c>
      <c r="AG34" s="1">
        <v>4</v>
      </c>
      <c r="AH34" s="1">
        <v>3.5</v>
      </c>
      <c r="AI34" s="1">
        <v>3.5</v>
      </c>
      <c r="AJ34" s="1">
        <v>3.6</v>
      </c>
      <c r="AK34" s="1">
        <v>3.6</v>
      </c>
      <c r="AL34" s="1">
        <v>3.4</v>
      </c>
      <c r="AM34" s="1">
        <v>3.6</v>
      </c>
      <c r="AN34" s="1">
        <v>4</v>
      </c>
      <c r="AO34" s="1">
        <v>4</v>
      </c>
      <c r="AP34" s="1">
        <v>4.5</v>
      </c>
      <c r="AQ34" s="1">
        <v>4.5</v>
      </c>
      <c r="AR34" s="1">
        <v>4.8</v>
      </c>
      <c r="AS34" s="1">
        <v>6</v>
      </c>
      <c r="AT34" s="1">
        <v>7.2</v>
      </c>
      <c r="AU34" s="1">
        <v>5.4</v>
      </c>
      <c r="AV34" s="1">
        <v>6</v>
      </c>
      <c r="AW34" s="1">
        <v>6.1</v>
      </c>
      <c r="AX34" s="1">
        <v>4.5</v>
      </c>
      <c r="AY34" s="1">
        <v>4.2</v>
      </c>
      <c r="AZ34" s="1">
        <v>5</v>
      </c>
      <c r="BA34" s="1">
        <v>5.8</v>
      </c>
      <c r="BB34" s="1">
        <v>7.3</v>
      </c>
      <c r="BC34" s="1">
        <v>6.7</v>
      </c>
      <c r="BD34" s="1">
        <v>8.1</v>
      </c>
      <c r="BE34" s="1">
        <v>8.9</v>
      </c>
      <c r="BF34" s="1">
        <v>11.2</v>
      </c>
      <c r="BG34" s="1">
        <v>13.8</v>
      </c>
      <c r="BH34" s="1">
        <v>14.2</v>
      </c>
      <c r="BI34" s="1">
        <v>12.7</v>
      </c>
      <c r="BJ34" s="1">
        <v>13.2</v>
      </c>
      <c r="BK34" s="1">
        <v>13.5</v>
      </c>
      <c r="BL34" s="1">
        <v>13.5</v>
      </c>
      <c r="BM34" s="1">
        <v>-25.6</v>
      </c>
      <c r="BN34" s="1">
        <v>20.6</v>
      </c>
      <c r="BO34" s="1">
        <v>21.7</v>
      </c>
      <c r="BP34" s="1">
        <v>19.9</v>
      </c>
      <c r="BQ34" s="1">
        <v>15.4</v>
      </c>
      <c r="BR34" s="1">
        <v>20.4</v>
      </c>
      <c r="BS34" s="1">
        <v>17</v>
      </c>
      <c r="BT34" s="1">
        <v>18</v>
      </c>
      <c r="BU34" s="1">
        <v>18.7</v>
      </c>
      <c r="BV34" s="1">
        <v>22.3</v>
      </c>
      <c r="BW34" s="1">
        <v>18.2</v>
      </c>
      <c r="BX34" s="1">
        <v>23.3</v>
      </c>
      <c r="BY34" s="1">
        <v>28.6</v>
      </c>
      <c r="BZ34" s="1">
        <v>30.8</v>
      </c>
      <c r="CA34" s="1">
        <v>40.9</v>
      </c>
      <c r="CB34" s="1">
        <v>35</v>
      </c>
      <c r="CC34" s="1">
        <v>42.3</v>
      </c>
      <c r="CD34" s="1">
        <v>45</v>
      </c>
      <c r="CE34" s="1">
        <v>52.7</v>
      </c>
      <c r="CF34" s="1">
        <v>50.6</v>
      </c>
      <c r="CG34" s="1">
        <v>56.5</v>
      </c>
      <c r="CH34" s="1">
        <v>49.9</v>
      </c>
    </row>
    <row r="35" spans="1:86" ht="12.75">
      <c r="A35" s="1" t="s">
        <v>135</v>
      </c>
      <c r="B35" s="1" t="s">
        <v>222</v>
      </c>
      <c r="C35" s="1">
        <v>0.3</v>
      </c>
      <c r="D35" s="1">
        <v>0.3</v>
      </c>
      <c r="E35" s="1">
        <v>0.4</v>
      </c>
      <c r="F35" s="1">
        <v>0.5</v>
      </c>
      <c r="G35" s="1">
        <v>0.5</v>
      </c>
      <c r="H35" s="1">
        <v>0.6</v>
      </c>
      <c r="I35" s="1">
        <v>0.6</v>
      </c>
      <c r="J35" s="1">
        <v>0.6</v>
      </c>
      <c r="K35" s="1">
        <v>0.8</v>
      </c>
      <c r="L35" s="1">
        <v>0.7</v>
      </c>
      <c r="M35" s="1">
        <v>0.8</v>
      </c>
      <c r="N35" s="1">
        <v>1</v>
      </c>
      <c r="O35" s="1">
        <v>1.1</v>
      </c>
      <c r="P35" s="1">
        <v>1.4</v>
      </c>
      <c r="Q35" s="1">
        <v>2.2</v>
      </c>
      <c r="R35" s="1">
        <v>3</v>
      </c>
      <c r="S35" s="1">
        <v>4</v>
      </c>
      <c r="T35" s="1">
        <v>5.1</v>
      </c>
      <c r="U35" s="1">
        <v>5.4</v>
      </c>
      <c r="V35" s="1">
        <v>5.6</v>
      </c>
      <c r="W35" s="1">
        <v>5.9</v>
      </c>
      <c r="X35" s="1">
        <v>6.2</v>
      </c>
      <c r="Y35" s="1">
        <v>6.5</v>
      </c>
      <c r="Z35" s="1">
        <v>6.8</v>
      </c>
      <c r="AA35" s="1">
        <v>7.2</v>
      </c>
      <c r="AB35" s="1">
        <v>7.6</v>
      </c>
      <c r="AC35" s="1">
        <v>7.9</v>
      </c>
      <c r="AD35" s="1">
        <v>8.8</v>
      </c>
      <c r="AE35" s="1">
        <v>9.9</v>
      </c>
      <c r="AF35" s="1">
        <v>10</v>
      </c>
      <c r="AG35" s="1">
        <v>11.4</v>
      </c>
      <c r="AH35" s="1">
        <v>13.9</v>
      </c>
      <c r="AI35" s="1">
        <v>13.9</v>
      </c>
      <c r="AJ35" s="1">
        <v>15.1</v>
      </c>
      <c r="AK35" s="1">
        <v>16.3</v>
      </c>
      <c r="AL35" s="1">
        <v>17.5</v>
      </c>
      <c r="AM35" s="1">
        <v>18.6</v>
      </c>
      <c r="AN35" s="1">
        <v>20.3</v>
      </c>
      <c r="AO35" s="1">
        <v>21.9</v>
      </c>
      <c r="AP35" s="1">
        <v>24.6</v>
      </c>
      <c r="AQ35" s="1">
        <v>27.5</v>
      </c>
      <c r="AR35" s="1">
        <v>33.3</v>
      </c>
      <c r="AS35" s="1">
        <v>35.2</v>
      </c>
      <c r="AT35" s="1">
        <v>37.6</v>
      </c>
      <c r="AU35" s="1">
        <v>43.3</v>
      </c>
      <c r="AV35" s="1">
        <v>48</v>
      </c>
      <c r="AW35" s="1">
        <v>52.5</v>
      </c>
      <c r="AX35" s="1">
        <v>58.9</v>
      </c>
      <c r="AY35" s="1">
        <v>65.3</v>
      </c>
      <c r="AZ35" s="1">
        <v>79.1</v>
      </c>
      <c r="BA35" s="1">
        <v>91.5</v>
      </c>
      <c r="BB35" s="1">
        <v>107.5</v>
      </c>
      <c r="BC35" s="1">
        <v>133.4</v>
      </c>
      <c r="BD35" s="1">
        <v>152.7</v>
      </c>
      <c r="BE35" s="1">
        <v>167</v>
      </c>
      <c r="BF35" s="1">
        <v>193.8</v>
      </c>
      <c r="BG35" s="1">
        <v>213.7</v>
      </c>
      <c r="BH35" s="1">
        <v>224.2</v>
      </c>
      <c r="BI35" s="1">
        <v>232.3</v>
      </c>
      <c r="BJ35" s="1">
        <v>247.9</v>
      </c>
      <c r="BK35" s="1">
        <v>269.7</v>
      </c>
      <c r="BL35" s="1">
        <v>289</v>
      </c>
      <c r="BM35" s="1">
        <v>304.4</v>
      </c>
      <c r="BN35" s="1">
        <v>306.9</v>
      </c>
      <c r="BO35" s="1">
        <v>311.4</v>
      </c>
      <c r="BP35" s="1">
        <v>320.8</v>
      </c>
      <c r="BQ35" s="1">
        <v>352.3</v>
      </c>
      <c r="BR35" s="1">
        <v>360</v>
      </c>
      <c r="BS35" s="1">
        <v>365.6</v>
      </c>
      <c r="BT35" s="1">
        <v>365.6</v>
      </c>
      <c r="BU35" s="1">
        <v>352.2</v>
      </c>
      <c r="BV35" s="1">
        <v>353.7</v>
      </c>
      <c r="BW35" s="1">
        <v>331.2</v>
      </c>
      <c r="BX35" s="1">
        <v>302.7</v>
      </c>
      <c r="BY35" s="1">
        <v>292.6</v>
      </c>
      <c r="BZ35" s="1">
        <v>306.1</v>
      </c>
      <c r="CA35" s="1">
        <v>344.4</v>
      </c>
      <c r="CB35" s="1">
        <v>372.3</v>
      </c>
      <c r="CC35" s="1">
        <v>408.2</v>
      </c>
      <c r="CD35" s="1">
        <v>388</v>
      </c>
      <c r="CE35" s="1">
        <v>353.6</v>
      </c>
      <c r="CF35" s="1">
        <v>380.6</v>
      </c>
      <c r="CG35" s="1">
        <v>422.6</v>
      </c>
      <c r="CH35" s="1">
        <v>420.6</v>
      </c>
    </row>
    <row r="36" spans="1:86" ht="12.75">
      <c r="A36" s="1" t="s">
        <v>136</v>
      </c>
      <c r="B36" s="1" t="s">
        <v>223</v>
      </c>
      <c r="C36" s="1" t="s">
        <v>102</v>
      </c>
      <c r="D36" s="1" t="s">
        <v>102</v>
      </c>
      <c r="E36" s="1" t="s">
        <v>102</v>
      </c>
      <c r="F36" s="1" t="s">
        <v>102</v>
      </c>
      <c r="G36" s="1" t="s">
        <v>102</v>
      </c>
      <c r="H36" s="1" t="s">
        <v>102</v>
      </c>
      <c r="I36" s="1" t="s">
        <v>102</v>
      </c>
      <c r="J36" s="1" t="s">
        <v>102</v>
      </c>
      <c r="K36" s="1" t="s">
        <v>102</v>
      </c>
      <c r="L36" s="1" t="s">
        <v>102</v>
      </c>
      <c r="M36" s="1" t="s">
        <v>102</v>
      </c>
      <c r="N36" s="1" t="s">
        <v>102</v>
      </c>
      <c r="O36" s="1" t="s">
        <v>102</v>
      </c>
      <c r="P36" s="1" t="s">
        <v>102</v>
      </c>
      <c r="Q36" s="1" t="s">
        <v>102</v>
      </c>
      <c r="R36" s="1" t="s">
        <v>102</v>
      </c>
      <c r="S36" s="1" t="s">
        <v>102</v>
      </c>
      <c r="T36" s="1" t="s">
        <v>102</v>
      </c>
      <c r="U36" s="1" t="s">
        <v>102</v>
      </c>
      <c r="V36" s="1" t="s">
        <v>102</v>
      </c>
      <c r="W36" s="1" t="s">
        <v>102</v>
      </c>
      <c r="X36" s="1" t="s">
        <v>102</v>
      </c>
      <c r="Y36" s="1" t="s">
        <v>102</v>
      </c>
      <c r="Z36" s="1" t="s">
        <v>102</v>
      </c>
      <c r="AA36" s="1" t="s">
        <v>102</v>
      </c>
      <c r="AB36" s="1" t="s">
        <v>102</v>
      </c>
      <c r="AC36" s="1" t="s">
        <v>102</v>
      </c>
      <c r="AD36" s="1" t="s">
        <v>102</v>
      </c>
      <c r="AE36" s="1" t="s">
        <v>102</v>
      </c>
      <c r="AF36" s="1" t="s">
        <v>102</v>
      </c>
      <c r="AG36" s="1" t="s">
        <v>102</v>
      </c>
      <c r="AH36" s="1">
        <v>13.5</v>
      </c>
      <c r="AI36" s="1">
        <v>13.6</v>
      </c>
      <c r="AJ36" s="1">
        <v>14.8</v>
      </c>
      <c r="AK36" s="1">
        <v>15.9</v>
      </c>
      <c r="AL36" s="1">
        <v>17</v>
      </c>
      <c r="AM36" s="1">
        <v>18.1</v>
      </c>
      <c r="AN36" s="1">
        <v>19.7</v>
      </c>
      <c r="AO36" s="1">
        <v>21.3</v>
      </c>
      <c r="AP36" s="1">
        <v>23.9</v>
      </c>
      <c r="AQ36" s="1">
        <v>26.7</v>
      </c>
      <c r="AR36" s="1">
        <v>32.4</v>
      </c>
      <c r="AS36" s="1">
        <v>33.5</v>
      </c>
      <c r="AT36" s="1">
        <v>35.1</v>
      </c>
      <c r="AU36" s="1">
        <v>39.6</v>
      </c>
      <c r="AV36" s="1">
        <v>43.9</v>
      </c>
      <c r="AW36" s="1">
        <v>48.1</v>
      </c>
      <c r="AX36" s="1">
        <v>54.6</v>
      </c>
      <c r="AY36" s="1">
        <v>60</v>
      </c>
      <c r="AZ36" s="1">
        <v>70.9</v>
      </c>
      <c r="BA36" s="1">
        <v>80.9</v>
      </c>
      <c r="BB36" s="1">
        <v>95.7</v>
      </c>
      <c r="BC36" s="1">
        <v>117.2</v>
      </c>
      <c r="BD36" s="1">
        <v>134.7</v>
      </c>
      <c r="BE36" s="1">
        <v>148.9</v>
      </c>
      <c r="BF36" s="1">
        <v>173.7</v>
      </c>
      <c r="BG36" s="1">
        <v>191.6</v>
      </c>
      <c r="BH36" s="1">
        <v>200.9</v>
      </c>
      <c r="BI36" s="1">
        <v>208.2</v>
      </c>
      <c r="BJ36" s="1">
        <v>219.2</v>
      </c>
      <c r="BK36" s="1">
        <v>235.1</v>
      </c>
      <c r="BL36" s="1">
        <v>253</v>
      </c>
      <c r="BM36" s="1">
        <v>268.3</v>
      </c>
      <c r="BN36" s="1">
        <v>272.6</v>
      </c>
      <c r="BO36" s="1">
        <v>277.3</v>
      </c>
      <c r="BP36" s="1">
        <v>284.5</v>
      </c>
      <c r="BQ36" s="1">
        <v>305.2</v>
      </c>
      <c r="BR36" s="1">
        <v>303.2</v>
      </c>
      <c r="BS36" s="1">
        <v>295.9</v>
      </c>
      <c r="BT36" s="1">
        <v>293.5</v>
      </c>
      <c r="BU36" s="1">
        <v>285.4</v>
      </c>
      <c r="BV36" s="1">
        <v>289.3</v>
      </c>
      <c r="BW36" s="1">
        <v>274.1</v>
      </c>
      <c r="BX36" s="1">
        <v>253.4</v>
      </c>
      <c r="BY36" s="1">
        <v>245.2</v>
      </c>
      <c r="BZ36" s="1">
        <v>251.3</v>
      </c>
      <c r="CA36" s="1">
        <v>276.4</v>
      </c>
      <c r="CB36" s="1">
        <v>286.5</v>
      </c>
      <c r="CC36" s="1">
        <v>309.2</v>
      </c>
      <c r="CD36" s="1">
        <v>290.9</v>
      </c>
      <c r="CE36" s="1">
        <v>264.8</v>
      </c>
      <c r="CF36" s="1">
        <v>288</v>
      </c>
      <c r="CG36" s="1">
        <v>325.1</v>
      </c>
      <c r="CH36" s="1">
        <v>327.6</v>
      </c>
    </row>
    <row r="37" spans="1:86" ht="12.75">
      <c r="A37" s="1" t="s">
        <v>137</v>
      </c>
      <c r="B37" s="1" t="s">
        <v>194</v>
      </c>
      <c r="C37" s="1">
        <v>0</v>
      </c>
      <c r="D37" s="1">
        <v>0</v>
      </c>
      <c r="E37" s="1">
        <v>0</v>
      </c>
      <c r="F37" s="1">
        <v>0</v>
      </c>
      <c r="G37" s="1">
        <v>0</v>
      </c>
      <c r="H37" s="1">
        <v>0</v>
      </c>
      <c r="I37" s="1">
        <v>0</v>
      </c>
      <c r="J37" s="1">
        <v>0</v>
      </c>
      <c r="K37" s="1">
        <v>0</v>
      </c>
      <c r="L37" s="1">
        <v>0</v>
      </c>
      <c r="M37" s="1">
        <v>0</v>
      </c>
      <c r="N37" s="1">
        <v>0</v>
      </c>
      <c r="O37" s="1">
        <v>0</v>
      </c>
      <c r="P37" s="1">
        <v>0</v>
      </c>
      <c r="Q37" s="1">
        <v>0</v>
      </c>
      <c r="R37" s="1">
        <v>0</v>
      </c>
      <c r="S37" s="1">
        <v>0</v>
      </c>
      <c r="T37" s="1">
        <v>0</v>
      </c>
      <c r="U37" s="1">
        <v>0</v>
      </c>
      <c r="V37" s="1">
        <v>0</v>
      </c>
      <c r="W37" s="1">
        <v>0</v>
      </c>
      <c r="X37" s="1">
        <v>0</v>
      </c>
      <c r="Y37" s="1">
        <v>0</v>
      </c>
      <c r="Z37" s="1">
        <v>0.1</v>
      </c>
      <c r="AA37" s="1">
        <v>0.1</v>
      </c>
      <c r="AB37" s="1">
        <v>0.1</v>
      </c>
      <c r="AC37" s="1">
        <v>0.1</v>
      </c>
      <c r="AD37" s="1">
        <v>0.2</v>
      </c>
      <c r="AE37" s="1">
        <v>0.2</v>
      </c>
      <c r="AF37" s="1">
        <v>0.1</v>
      </c>
      <c r="AG37" s="1">
        <v>0.3</v>
      </c>
      <c r="AH37" s="1">
        <v>0.3</v>
      </c>
      <c r="AI37" s="1">
        <v>0.3</v>
      </c>
      <c r="AJ37" s="1">
        <v>0.3</v>
      </c>
      <c r="AK37" s="1">
        <v>0.4</v>
      </c>
      <c r="AL37" s="1">
        <v>0.5</v>
      </c>
      <c r="AM37" s="1">
        <v>0.5</v>
      </c>
      <c r="AN37" s="1">
        <v>0.5</v>
      </c>
      <c r="AO37" s="1">
        <v>0.6</v>
      </c>
      <c r="AP37" s="1">
        <v>0.7</v>
      </c>
      <c r="AQ37" s="1">
        <v>0.8</v>
      </c>
      <c r="AR37" s="1">
        <v>0.9</v>
      </c>
      <c r="AS37" s="1">
        <v>1.8</v>
      </c>
      <c r="AT37" s="1">
        <v>2.6</v>
      </c>
      <c r="AU37" s="1">
        <v>3.7</v>
      </c>
      <c r="AV37" s="1">
        <v>4</v>
      </c>
      <c r="AW37" s="1">
        <v>4.3</v>
      </c>
      <c r="AX37" s="1">
        <v>4.3</v>
      </c>
      <c r="AY37" s="1">
        <v>5.2</v>
      </c>
      <c r="AZ37" s="1">
        <v>8.2</v>
      </c>
      <c r="BA37" s="1">
        <v>10.6</v>
      </c>
      <c r="BB37" s="1">
        <v>11.9</v>
      </c>
      <c r="BC37" s="1">
        <v>16.3</v>
      </c>
      <c r="BD37" s="1">
        <v>18</v>
      </c>
      <c r="BE37" s="1">
        <v>18.1</v>
      </c>
      <c r="BF37" s="1">
        <v>20.2</v>
      </c>
      <c r="BG37" s="1">
        <v>22.2</v>
      </c>
      <c r="BH37" s="1">
        <v>23.3</v>
      </c>
      <c r="BI37" s="1">
        <v>24.1</v>
      </c>
      <c r="BJ37" s="1">
        <v>28.8</v>
      </c>
      <c r="BK37" s="1">
        <v>34.5</v>
      </c>
      <c r="BL37" s="1">
        <v>36.1</v>
      </c>
      <c r="BM37" s="1">
        <v>36.1</v>
      </c>
      <c r="BN37" s="1">
        <v>34.3</v>
      </c>
      <c r="BO37" s="1">
        <v>34.2</v>
      </c>
      <c r="BP37" s="1">
        <v>36.4</v>
      </c>
      <c r="BQ37" s="1">
        <v>47.1</v>
      </c>
      <c r="BR37" s="1">
        <v>56.8</v>
      </c>
      <c r="BS37" s="1">
        <v>69.7</v>
      </c>
      <c r="BT37" s="1">
        <v>72.1</v>
      </c>
      <c r="BU37" s="1">
        <v>66.7</v>
      </c>
      <c r="BV37" s="1">
        <v>64.4</v>
      </c>
      <c r="BW37" s="1">
        <v>57.1</v>
      </c>
      <c r="BX37" s="1">
        <v>49.3</v>
      </c>
      <c r="BY37" s="1">
        <v>47.4</v>
      </c>
      <c r="BZ37" s="1">
        <v>54.8</v>
      </c>
      <c r="CA37" s="1">
        <v>68</v>
      </c>
      <c r="CB37" s="1">
        <v>85.9</v>
      </c>
      <c r="CC37" s="1">
        <v>99</v>
      </c>
      <c r="CD37" s="1">
        <v>97.1</v>
      </c>
      <c r="CE37" s="1">
        <v>88.8</v>
      </c>
      <c r="CF37" s="1">
        <v>92.6</v>
      </c>
      <c r="CG37" s="1">
        <v>97.5</v>
      </c>
      <c r="CH37" s="1">
        <v>93</v>
      </c>
    </row>
    <row r="38" spans="1:86" ht="12.75">
      <c r="A38" s="1" t="s">
        <v>138</v>
      </c>
      <c r="B38" s="1" t="s">
        <v>224</v>
      </c>
      <c r="C38" s="1">
        <v>0.1</v>
      </c>
      <c r="D38" s="1">
        <v>0.2</v>
      </c>
      <c r="E38" s="1">
        <v>0.2</v>
      </c>
      <c r="F38" s="1">
        <v>0.2</v>
      </c>
      <c r="G38" s="1">
        <v>0.3</v>
      </c>
      <c r="H38" s="1">
        <v>0.6</v>
      </c>
      <c r="I38" s="1">
        <v>0.8</v>
      </c>
      <c r="J38" s="1">
        <v>0.5</v>
      </c>
      <c r="K38" s="1">
        <v>0.5</v>
      </c>
      <c r="L38" s="1">
        <v>0.6</v>
      </c>
      <c r="M38" s="1">
        <v>1</v>
      </c>
      <c r="N38" s="1">
        <v>1</v>
      </c>
      <c r="O38" s="1">
        <v>0.7</v>
      </c>
      <c r="P38" s="1">
        <v>0.8</v>
      </c>
      <c r="Q38" s="1">
        <v>1</v>
      </c>
      <c r="R38" s="1">
        <v>1.4</v>
      </c>
      <c r="S38" s="1">
        <v>1.6</v>
      </c>
      <c r="T38" s="1">
        <v>1.7</v>
      </c>
      <c r="U38" s="1">
        <v>0.7</v>
      </c>
      <c r="V38" s="1">
        <v>0.8</v>
      </c>
      <c r="W38" s="1">
        <v>0.8</v>
      </c>
      <c r="X38" s="1">
        <v>1.2</v>
      </c>
      <c r="Y38" s="1">
        <v>1.4</v>
      </c>
      <c r="Z38" s="1">
        <v>1.2</v>
      </c>
      <c r="AA38" s="1">
        <v>1</v>
      </c>
      <c r="AB38" s="1">
        <v>0.9</v>
      </c>
      <c r="AC38" s="1">
        <v>0.9</v>
      </c>
      <c r="AD38" s="1">
        <v>1.5</v>
      </c>
      <c r="AE38" s="1">
        <v>1.9</v>
      </c>
      <c r="AF38" s="1">
        <v>2.1</v>
      </c>
      <c r="AG38" s="1">
        <v>1.1</v>
      </c>
      <c r="AH38" s="1">
        <v>1.1</v>
      </c>
      <c r="AI38" s="1">
        <v>2</v>
      </c>
      <c r="AJ38" s="1">
        <v>2.3</v>
      </c>
      <c r="AK38" s="1">
        <v>2.2</v>
      </c>
      <c r="AL38" s="1">
        <v>2.7</v>
      </c>
      <c r="AM38" s="1">
        <v>3</v>
      </c>
      <c r="AN38" s="1">
        <v>3.9</v>
      </c>
      <c r="AO38" s="1">
        <v>3.8</v>
      </c>
      <c r="AP38" s="1">
        <v>4.1</v>
      </c>
      <c r="AQ38" s="1">
        <v>4.5</v>
      </c>
      <c r="AR38" s="1">
        <v>4.8</v>
      </c>
      <c r="AS38" s="1">
        <v>4.6</v>
      </c>
      <c r="AT38" s="1">
        <v>6.6</v>
      </c>
      <c r="AU38" s="1">
        <v>5.1</v>
      </c>
      <c r="AV38" s="1">
        <v>3.2</v>
      </c>
      <c r="AW38" s="1">
        <v>4.3</v>
      </c>
      <c r="AX38" s="1">
        <v>4.9</v>
      </c>
      <c r="AY38" s="1">
        <v>6.9</v>
      </c>
      <c r="AZ38" s="1">
        <v>8.7</v>
      </c>
      <c r="BA38" s="1">
        <v>8.2</v>
      </c>
      <c r="BB38" s="1">
        <v>9.4</v>
      </c>
      <c r="BC38" s="1">
        <v>11.1</v>
      </c>
      <c r="BD38" s="1">
        <v>14.6</v>
      </c>
      <c r="BE38" s="1">
        <v>20.9</v>
      </c>
      <c r="BF38" s="1">
        <v>20.7</v>
      </c>
      <c r="BG38" s="1">
        <v>21</v>
      </c>
      <c r="BH38" s="1">
        <v>24.6</v>
      </c>
      <c r="BI38" s="1">
        <v>30</v>
      </c>
      <c r="BJ38" s="1">
        <v>29.2</v>
      </c>
      <c r="BK38" s="1">
        <v>27.1</v>
      </c>
      <c r="BL38" s="1">
        <v>26.6</v>
      </c>
      <c r="BM38" s="1">
        <v>27.1</v>
      </c>
      <c r="BN38" s="1">
        <v>29.7</v>
      </c>
      <c r="BO38" s="1">
        <v>36.3</v>
      </c>
      <c r="BP38" s="1">
        <v>32.2</v>
      </c>
      <c r="BQ38" s="1">
        <v>34.5</v>
      </c>
      <c r="BR38" s="1">
        <v>34.9</v>
      </c>
      <c r="BS38" s="1">
        <v>33.4</v>
      </c>
      <c r="BT38" s="1">
        <v>35.9</v>
      </c>
      <c r="BU38" s="1">
        <v>44.8</v>
      </c>
      <c r="BV38" s="1">
        <v>45.3</v>
      </c>
      <c r="BW38" s="1">
        <v>51.1</v>
      </c>
      <c r="BX38" s="1">
        <v>40.5</v>
      </c>
      <c r="BY38" s="1">
        <v>49</v>
      </c>
      <c r="BZ38" s="1">
        <v>46</v>
      </c>
      <c r="CA38" s="1">
        <v>60.5</v>
      </c>
      <c r="CB38" s="1">
        <v>51.1</v>
      </c>
      <c r="CC38" s="1">
        <v>47.5</v>
      </c>
      <c r="CD38" s="1">
        <v>49.6</v>
      </c>
      <c r="CE38" s="1">
        <v>56.9</v>
      </c>
      <c r="CF38" s="1">
        <v>54.3</v>
      </c>
      <c r="CG38" s="1">
        <v>59.4</v>
      </c>
      <c r="CH38" s="1">
        <v>56.8</v>
      </c>
    </row>
    <row r="39" spans="1:86" ht="12.75">
      <c r="A39" s="1" t="s">
        <v>139</v>
      </c>
      <c r="B39" s="25" t="s">
        <v>225</v>
      </c>
      <c r="C39" s="1">
        <v>0.8</v>
      </c>
      <c r="D39" s="1">
        <v>0</v>
      </c>
      <c r="E39" s="1">
        <v>-2.3</v>
      </c>
      <c r="F39" s="1">
        <v>-1.6</v>
      </c>
      <c r="G39" s="1">
        <v>-1.2</v>
      </c>
      <c r="H39" s="1">
        <v>-2.6</v>
      </c>
      <c r="I39" s="1">
        <v>-2.3</v>
      </c>
      <c r="J39" s="1">
        <v>-3.6</v>
      </c>
      <c r="K39" s="1">
        <v>-0.2</v>
      </c>
      <c r="L39" s="1">
        <v>-1.8</v>
      </c>
      <c r="M39" s="1">
        <v>-2.5</v>
      </c>
      <c r="N39" s="1">
        <v>-1</v>
      </c>
      <c r="O39" s="1">
        <v>0.6</v>
      </c>
      <c r="P39" s="1">
        <v>-11.4</v>
      </c>
      <c r="Q39" s="1">
        <v>-17.1</v>
      </c>
      <c r="R39" s="1">
        <v>-29.5</v>
      </c>
      <c r="S39" s="1">
        <v>-32.1</v>
      </c>
      <c r="T39" s="1">
        <v>-8.2</v>
      </c>
      <c r="U39" s="1">
        <v>2.4</v>
      </c>
      <c r="V39" s="1">
        <v>0.9</v>
      </c>
      <c r="W39" s="1">
        <v>-8.5</v>
      </c>
      <c r="X39" s="1">
        <v>1.8</v>
      </c>
      <c r="Y39" s="1">
        <v>4.5</v>
      </c>
      <c r="Z39" s="1">
        <v>-2.1</v>
      </c>
      <c r="AA39" s="1">
        <v>-4.2</v>
      </c>
      <c r="AB39" s="1">
        <v>-8</v>
      </c>
      <c r="AC39" s="1">
        <v>-0.6</v>
      </c>
      <c r="AD39" s="1">
        <v>1.4</v>
      </c>
      <c r="AE39" s="1">
        <v>-2.6</v>
      </c>
      <c r="AF39" s="1">
        <v>-12</v>
      </c>
      <c r="AG39" s="1">
        <v>-3.9</v>
      </c>
      <c r="AH39" s="1">
        <v>0.2</v>
      </c>
      <c r="AI39" s="1">
        <v>-4.7</v>
      </c>
      <c r="AJ39" s="1">
        <v>-5.3</v>
      </c>
      <c r="AK39" s="1">
        <v>-2.1</v>
      </c>
      <c r="AL39" s="1">
        <v>-6.9</v>
      </c>
      <c r="AM39" s="1">
        <v>-5.5</v>
      </c>
      <c r="AN39" s="1">
        <v>-7</v>
      </c>
      <c r="AO39" s="1">
        <v>-19.5</v>
      </c>
      <c r="AP39" s="1">
        <v>-13.7</v>
      </c>
      <c r="AQ39" s="1">
        <v>-5.1</v>
      </c>
      <c r="AR39" s="1">
        <v>-34.8</v>
      </c>
      <c r="AS39" s="1">
        <v>-50.8</v>
      </c>
      <c r="AT39" s="1">
        <v>-48.9</v>
      </c>
      <c r="AU39" s="1">
        <v>-37.7</v>
      </c>
      <c r="AV39" s="1">
        <v>-40.6</v>
      </c>
      <c r="AW39" s="1">
        <v>-97</v>
      </c>
      <c r="AX39" s="1">
        <v>-79.9</v>
      </c>
      <c r="AY39" s="1">
        <v>-71.9</v>
      </c>
      <c r="AZ39" s="1">
        <v>-59.8</v>
      </c>
      <c r="BA39" s="1">
        <v>-44.5</v>
      </c>
      <c r="BB39" s="1">
        <v>-86.3</v>
      </c>
      <c r="BC39" s="1">
        <v>-85.8</v>
      </c>
      <c r="BD39" s="1">
        <v>-164.6</v>
      </c>
      <c r="BE39" s="1">
        <v>-205</v>
      </c>
      <c r="BF39" s="1">
        <v>-192.3</v>
      </c>
      <c r="BG39" s="1">
        <v>-195.6</v>
      </c>
      <c r="BH39" s="1">
        <v>-212.7</v>
      </c>
      <c r="BI39" s="1">
        <v>-163.2</v>
      </c>
      <c r="BJ39" s="1">
        <v>-157.3</v>
      </c>
      <c r="BK39" s="1">
        <v>-156.6</v>
      </c>
      <c r="BL39" s="1">
        <v>-200.9</v>
      </c>
      <c r="BM39" s="1">
        <v>-246.2</v>
      </c>
      <c r="BN39" s="1">
        <v>-332.7</v>
      </c>
      <c r="BO39" s="1">
        <v>-311.8</v>
      </c>
      <c r="BP39" s="1">
        <v>-253.7</v>
      </c>
      <c r="BQ39" s="1">
        <v>-240.8</v>
      </c>
      <c r="BR39" s="1">
        <v>-178.5</v>
      </c>
      <c r="BS39" s="1">
        <v>-91.2</v>
      </c>
      <c r="BT39" s="1">
        <v>2.7</v>
      </c>
      <c r="BU39" s="1">
        <v>66.5</v>
      </c>
      <c r="BV39" s="1">
        <v>155.9</v>
      </c>
      <c r="BW39" s="1">
        <v>14</v>
      </c>
      <c r="BX39" s="1">
        <v>-270.9</v>
      </c>
      <c r="BY39" s="1">
        <v>-403.5</v>
      </c>
      <c r="BZ39" s="1">
        <v>-399.8</v>
      </c>
      <c r="CA39" s="1">
        <v>-305.4</v>
      </c>
      <c r="CB39" s="1">
        <v>-228.1</v>
      </c>
      <c r="CC39" s="1">
        <v>-266.7</v>
      </c>
      <c r="CD39" s="1">
        <v>-635.1</v>
      </c>
      <c r="CE39" s="1">
        <v>-1249.8</v>
      </c>
      <c r="CF39" s="1">
        <v>-1329.5</v>
      </c>
      <c r="CG39" s="1">
        <v>-1248.3</v>
      </c>
      <c r="CH39" s="1">
        <v>-1109.7</v>
      </c>
    </row>
    <row r="40" spans="1:86" ht="12.75">
      <c r="A40" s="1" t="s">
        <v>141</v>
      </c>
      <c r="B40" s="1" t="s">
        <v>195</v>
      </c>
      <c r="C40" s="1">
        <v>0.1</v>
      </c>
      <c r="D40" s="1">
        <v>0.1</v>
      </c>
      <c r="E40" s="1">
        <v>0.1</v>
      </c>
      <c r="F40" s="1">
        <v>0</v>
      </c>
      <c r="G40" s="1">
        <v>0</v>
      </c>
      <c r="H40" s="1">
        <v>0</v>
      </c>
      <c r="I40" s="1">
        <v>0</v>
      </c>
      <c r="J40" s="1">
        <v>0.2</v>
      </c>
      <c r="K40" s="1">
        <v>1.4</v>
      </c>
      <c r="L40" s="1">
        <v>1</v>
      </c>
      <c r="M40" s="1">
        <v>1</v>
      </c>
      <c r="N40" s="1">
        <v>1</v>
      </c>
      <c r="O40" s="1">
        <v>1.6</v>
      </c>
      <c r="P40" s="1">
        <v>2.2</v>
      </c>
      <c r="Q40" s="1">
        <v>3.3</v>
      </c>
      <c r="R40" s="1">
        <v>3.9</v>
      </c>
      <c r="S40" s="1">
        <v>4.3</v>
      </c>
      <c r="T40" s="1">
        <v>3.2</v>
      </c>
      <c r="U40" s="1">
        <v>3.2</v>
      </c>
      <c r="V40" s="1">
        <v>2.4</v>
      </c>
      <c r="W40" s="1">
        <v>1.5</v>
      </c>
      <c r="X40" s="1">
        <v>-0.3</v>
      </c>
      <c r="Y40" s="1">
        <v>2.6</v>
      </c>
      <c r="Z40" s="1">
        <v>2.7</v>
      </c>
      <c r="AA40" s="1">
        <v>2.1</v>
      </c>
      <c r="AB40" s="1">
        <v>1.2</v>
      </c>
      <c r="AC40" s="1">
        <v>1.5</v>
      </c>
      <c r="AD40" s="1">
        <v>1.7</v>
      </c>
      <c r="AE40" s="1">
        <v>1.1</v>
      </c>
      <c r="AF40" s="1">
        <v>-2.7</v>
      </c>
      <c r="AG40" s="1">
        <v>-0.7</v>
      </c>
      <c r="AH40" s="1">
        <v>0.4</v>
      </c>
      <c r="AI40" s="1">
        <v>-2.3</v>
      </c>
      <c r="AJ40" s="1">
        <v>-0.6</v>
      </c>
      <c r="AK40" s="1">
        <v>0.8</v>
      </c>
      <c r="AL40" s="1">
        <v>1.3</v>
      </c>
      <c r="AM40" s="1">
        <v>0.4</v>
      </c>
      <c r="AN40" s="1">
        <v>6</v>
      </c>
      <c r="AO40" s="1">
        <v>4.1</v>
      </c>
      <c r="AP40" s="1">
        <v>3.2</v>
      </c>
      <c r="AQ40" s="1">
        <v>5.7</v>
      </c>
      <c r="AR40" s="1">
        <v>1</v>
      </c>
      <c r="AS40" s="1">
        <v>-3</v>
      </c>
      <c r="AT40" s="1">
        <v>-0.6</v>
      </c>
      <c r="AU40" s="1">
        <v>5.9</v>
      </c>
      <c r="AV40" s="1">
        <v>3.2</v>
      </c>
      <c r="AW40" s="1">
        <v>-16.3</v>
      </c>
      <c r="AX40" s="1">
        <v>-16</v>
      </c>
      <c r="AY40" s="1">
        <v>-14.1</v>
      </c>
      <c r="AZ40" s="1">
        <v>-4.7</v>
      </c>
      <c r="BA40" s="1">
        <v>0</v>
      </c>
      <c r="BB40" s="1">
        <v>-15.8</v>
      </c>
      <c r="BC40" s="1">
        <v>-14.3</v>
      </c>
      <c r="BD40" s="1">
        <v>-34.4</v>
      </c>
      <c r="BE40" s="1">
        <v>-37.9</v>
      </c>
      <c r="BF40" s="1">
        <v>-9.4</v>
      </c>
      <c r="BG40" s="1">
        <v>0.9</v>
      </c>
      <c r="BH40" s="1">
        <v>5.7</v>
      </c>
      <c r="BI40" s="1">
        <v>14.5</v>
      </c>
      <c r="BJ40" s="1">
        <v>39.1</v>
      </c>
      <c r="BK40" s="1">
        <v>42.6</v>
      </c>
      <c r="BL40" s="1">
        <v>42.4</v>
      </c>
      <c r="BM40" s="1">
        <v>24.7</v>
      </c>
      <c r="BN40" s="1">
        <v>5.4</v>
      </c>
      <c r="BO40" s="1">
        <v>2.8</v>
      </c>
      <c r="BP40" s="1">
        <v>15.4</v>
      </c>
      <c r="BQ40" s="1">
        <v>15.6</v>
      </c>
      <c r="BR40" s="1">
        <v>12.9</v>
      </c>
      <c r="BS40" s="1">
        <v>28.9</v>
      </c>
      <c r="BT40" s="1">
        <v>58.3</v>
      </c>
      <c r="BU40" s="1">
        <v>92.5</v>
      </c>
      <c r="BV40" s="1">
        <v>114.3</v>
      </c>
      <c r="BW40" s="1">
        <v>88.1</v>
      </c>
      <c r="BX40" s="1">
        <v>49.7</v>
      </c>
      <c r="BY40" s="1">
        <v>37.8</v>
      </c>
      <c r="BZ40" s="1">
        <v>51.2</v>
      </c>
      <c r="CA40" s="1">
        <v>48.4</v>
      </c>
      <c r="CB40" s="1">
        <v>11.8</v>
      </c>
      <c r="CC40" s="1">
        <v>-4.1</v>
      </c>
      <c r="CD40" s="1">
        <v>-54.9</v>
      </c>
      <c r="CE40" s="1">
        <v>-253.1</v>
      </c>
      <c r="CF40" s="1">
        <v>-290.9</v>
      </c>
      <c r="CG40" s="1">
        <v>-271.8</v>
      </c>
      <c r="CH40" s="1">
        <v>-293.9</v>
      </c>
    </row>
    <row r="41" spans="1:86" ht="12.75">
      <c r="A41" s="1" t="s">
        <v>143</v>
      </c>
      <c r="B41" s="1" t="s">
        <v>196</v>
      </c>
      <c r="C41" s="1">
        <v>0.7</v>
      </c>
      <c r="D41" s="1">
        <v>-0.1</v>
      </c>
      <c r="E41" s="1">
        <v>-2.4</v>
      </c>
      <c r="F41" s="1">
        <v>-1.6</v>
      </c>
      <c r="G41" s="1">
        <v>-1.2</v>
      </c>
      <c r="H41" s="1">
        <v>-2.6</v>
      </c>
      <c r="I41" s="1">
        <v>-2.3</v>
      </c>
      <c r="J41" s="1">
        <v>-3.9</v>
      </c>
      <c r="K41" s="1">
        <v>-1.6</v>
      </c>
      <c r="L41" s="1">
        <v>-2.7</v>
      </c>
      <c r="M41" s="1">
        <v>-3.6</v>
      </c>
      <c r="N41" s="1">
        <v>-2</v>
      </c>
      <c r="O41" s="1">
        <v>-1</v>
      </c>
      <c r="P41" s="1">
        <v>-13.6</v>
      </c>
      <c r="Q41" s="1">
        <v>-20.3</v>
      </c>
      <c r="R41" s="1">
        <v>-33.3</v>
      </c>
      <c r="S41" s="1">
        <v>-36.3</v>
      </c>
      <c r="T41" s="1">
        <v>-11.4</v>
      </c>
      <c r="U41" s="1">
        <v>-0.8</v>
      </c>
      <c r="V41" s="1">
        <v>-1.5</v>
      </c>
      <c r="W41" s="1">
        <v>-10</v>
      </c>
      <c r="X41" s="1">
        <v>2.1</v>
      </c>
      <c r="Y41" s="1">
        <v>1.8</v>
      </c>
      <c r="Z41" s="1">
        <v>-4.8</v>
      </c>
      <c r="AA41" s="1">
        <v>-6.2</v>
      </c>
      <c r="AB41" s="1">
        <v>-9.2</v>
      </c>
      <c r="AC41" s="1">
        <v>-2.1</v>
      </c>
      <c r="AD41" s="1">
        <v>-0.3</v>
      </c>
      <c r="AE41" s="1">
        <v>-3.7</v>
      </c>
      <c r="AF41" s="1">
        <v>-9.4</v>
      </c>
      <c r="AG41" s="1">
        <v>-3.2</v>
      </c>
      <c r="AH41" s="1">
        <v>-0.2</v>
      </c>
      <c r="AI41" s="1">
        <v>-2.4</v>
      </c>
      <c r="AJ41" s="1">
        <v>-4.8</v>
      </c>
      <c r="AK41" s="1">
        <v>-3</v>
      </c>
      <c r="AL41" s="1">
        <v>-8.1</v>
      </c>
      <c r="AM41" s="1">
        <v>-5.9</v>
      </c>
      <c r="AN41" s="1">
        <v>-13</v>
      </c>
      <c r="AO41" s="1">
        <v>-23.6</v>
      </c>
      <c r="AP41" s="1">
        <v>-16.9</v>
      </c>
      <c r="AQ41" s="1">
        <v>-10.8</v>
      </c>
      <c r="AR41" s="1">
        <v>-35.7</v>
      </c>
      <c r="AS41" s="1">
        <v>-47.8</v>
      </c>
      <c r="AT41" s="1">
        <v>-48.2</v>
      </c>
      <c r="AU41" s="1">
        <v>-43.6</v>
      </c>
      <c r="AV41" s="1">
        <v>-43.9</v>
      </c>
      <c r="AW41" s="1">
        <v>-80.7</v>
      </c>
      <c r="AX41" s="1">
        <v>-63.8</v>
      </c>
      <c r="AY41" s="1">
        <v>-57.8</v>
      </c>
      <c r="AZ41" s="1">
        <v>-55.1</v>
      </c>
      <c r="BA41" s="1">
        <v>-44.5</v>
      </c>
      <c r="BB41" s="1">
        <v>-70.5</v>
      </c>
      <c r="BC41" s="1">
        <v>-71.5</v>
      </c>
      <c r="BD41" s="1">
        <v>-130.3</v>
      </c>
      <c r="BE41" s="1">
        <v>-167.2</v>
      </c>
      <c r="BF41" s="1">
        <v>-183</v>
      </c>
      <c r="BG41" s="1">
        <v>-196.5</v>
      </c>
      <c r="BH41" s="1">
        <v>-218.3</v>
      </c>
      <c r="BI41" s="1">
        <v>-177.6</v>
      </c>
      <c r="BJ41" s="1">
        <v>-196.4</v>
      </c>
      <c r="BK41" s="1">
        <v>-199.3</v>
      </c>
      <c r="BL41" s="1">
        <v>-243.3</v>
      </c>
      <c r="BM41" s="1">
        <v>-270.9</v>
      </c>
      <c r="BN41" s="1">
        <v>-338</v>
      </c>
      <c r="BO41" s="1">
        <v>-314.6</v>
      </c>
      <c r="BP41" s="1">
        <v>-269</v>
      </c>
      <c r="BQ41" s="1">
        <v>-256.5</v>
      </c>
      <c r="BR41" s="1">
        <v>-191.4</v>
      </c>
      <c r="BS41" s="1">
        <v>-120.1</v>
      </c>
      <c r="BT41" s="1">
        <v>-55.6</v>
      </c>
      <c r="BU41" s="1">
        <v>-26</v>
      </c>
      <c r="BV41" s="1">
        <v>41.6</v>
      </c>
      <c r="BW41" s="1">
        <v>-74.2</v>
      </c>
      <c r="BX41" s="1">
        <v>-320.7</v>
      </c>
      <c r="BY41" s="1">
        <v>-441.4</v>
      </c>
      <c r="BZ41" s="1">
        <v>-451</v>
      </c>
      <c r="CA41" s="1">
        <v>-353.9</v>
      </c>
      <c r="CB41" s="1">
        <v>-239.9</v>
      </c>
      <c r="CC41" s="1">
        <v>-262.7</v>
      </c>
      <c r="CD41" s="1">
        <v>-580.2</v>
      </c>
      <c r="CE41" s="1">
        <v>-996.7</v>
      </c>
      <c r="CF41" s="1">
        <v>-1038.6</v>
      </c>
      <c r="CG41" s="1">
        <v>-976.4</v>
      </c>
      <c r="CH41" s="1">
        <v>-815.8</v>
      </c>
    </row>
    <row r="42" spans="1:86" ht="12.75">
      <c r="A42" s="1" t="s">
        <v>3</v>
      </c>
      <c r="B42" s="25" t="s">
        <v>197</v>
      </c>
      <c r="C42" s="1" t="s">
        <v>198</v>
      </c>
      <c r="D42" s="1" t="s">
        <v>198</v>
      </c>
      <c r="E42" s="1" t="s">
        <v>198</v>
      </c>
      <c r="F42" s="1" t="s">
        <v>198</v>
      </c>
      <c r="G42" s="1" t="s">
        <v>198</v>
      </c>
      <c r="H42" s="1" t="s">
        <v>198</v>
      </c>
      <c r="I42" s="1" t="s">
        <v>198</v>
      </c>
      <c r="J42" s="1" t="s">
        <v>198</v>
      </c>
      <c r="K42" s="1" t="s">
        <v>198</v>
      </c>
      <c r="L42" s="1" t="s">
        <v>198</v>
      </c>
      <c r="M42" s="1" t="s">
        <v>198</v>
      </c>
      <c r="N42" s="1" t="s">
        <v>198</v>
      </c>
      <c r="O42" s="1" t="s">
        <v>198</v>
      </c>
      <c r="P42" s="1" t="s">
        <v>198</v>
      </c>
      <c r="Q42" s="1" t="s">
        <v>198</v>
      </c>
      <c r="R42" s="1" t="s">
        <v>198</v>
      </c>
      <c r="S42" s="1" t="s">
        <v>198</v>
      </c>
      <c r="T42" s="1" t="s">
        <v>198</v>
      </c>
      <c r="U42" s="1" t="s">
        <v>198</v>
      </c>
      <c r="V42" s="1" t="s">
        <v>198</v>
      </c>
      <c r="W42" s="1" t="s">
        <v>198</v>
      </c>
      <c r="X42" s="1" t="s">
        <v>198</v>
      </c>
      <c r="Y42" s="1" t="s">
        <v>198</v>
      </c>
      <c r="Z42" s="1" t="s">
        <v>198</v>
      </c>
      <c r="AA42" s="1" t="s">
        <v>198</v>
      </c>
      <c r="AB42" s="1" t="s">
        <v>198</v>
      </c>
      <c r="AC42" s="1" t="s">
        <v>198</v>
      </c>
      <c r="AD42" s="1" t="s">
        <v>198</v>
      </c>
      <c r="AE42" s="1" t="s">
        <v>198</v>
      </c>
      <c r="AF42" s="1" t="s">
        <v>198</v>
      </c>
      <c r="AG42" s="1" t="s">
        <v>198</v>
      </c>
      <c r="AH42" s="1" t="s">
        <v>198</v>
      </c>
      <c r="AI42" s="1" t="s">
        <v>198</v>
      </c>
      <c r="AJ42" s="1" t="s">
        <v>198</v>
      </c>
      <c r="AK42" s="1" t="s">
        <v>198</v>
      </c>
      <c r="AL42" s="1" t="s">
        <v>198</v>
      </c>
      <c r="AM42" s="1" t="s">
        <v>198</v>
      </c>
      <c r="AN42" s="1" t="s">
        <v>198</v>
      </c>
      <c r="AO42" s="1" t="s">
        <v>198</v>
      </c>
      <c r="AP42" s="1" t="s">
        <v>198</v>
      </c>
      <c r="AQ42" s="1" t="s">
        <v>198</v>
      </c>
      <c r="AR42" s="1" t="s">
        <v>198</v>
      </c>
      <c r="AS42" s="1" t="s">
        <v>198</v>
      </c>
      <c r="AT42" s="1" t="s">
        <v>198</v>
      </c>
      <c r="AU42" s="1" t="s">
        <v>198</v>
      </c>
      <c r="AV42" s="1" t="s">
        <v>198</v>
      </c>
      <c r="AW42" s="1" t="s">
        <v>198</v>
      </c>
      <c r="AX42" s="1" t="s">
        <v>198</v>
      </c>
      <c r="AY42" s="1" t="s">
        <v>198</v>
      </c>
      <c r="AZ42" s="1" t="s">
        <v>198</v>
      </c>
      <c r="BA42" s="1" t="s">
        <v>198</v>
      </c>
      <c r="BB42" s="1" t="s">
        <v>198</v>
      </c>
      <c r="BC42" s="1" t="s">
        <v>198</v>
      </c>
      <c r="BD42" s="1" t="s">
        <v>198</v>
      </c>
      <c r="BE42" s="1" t="s">
        <v>198</v>
      </c>
      <c r="BF42" s="1" t="s">
        <v>198</v>
      </c>
      <c r="BG42" s="1" t="s">
        <v>198</v>
      </c>
      <c r="BH42" s="1" t="s">
        <v>198</v>
      </c>
      <c r="BI42" s="1" t="s">
        <v>198</v>
      </c>
      <c r="BJ42" s="1" t="s">
        <v>198</v>
      </c>
      <c r="BK42" s="1" t="s">
        <v>198</v>
      </c>
      <c r="BL42" s="1" t="s">
        <v>198</v>
      </c>
      <c r="BM42" s="1" t="s">
        <v>198</v>
      </c>
      <c r="BN42" s="1" t="s">
        <v>198</v>
      </c>
      <c r="BO42" s="1" t="s">
        <v>198</v>
      </c>
      <c r="BP42" s="1" t="s">
        <v>198</v>
      </c>
      <c r="BQ42" s="1" t="s">
        <v>198</v>
      </c>
      <c r="BR42" s="1" t="s">
        <v>198</v>
      </c>
      <c r="BS42" s="1" t="s">
        <v>198</v>
      </c>
      <c r="BT42" s="1" t="s">
        <v>198</v>
      </c>
      <c r="BU42" s="1" t="s">
        <v>198</v>
      </c>
      <c r="BV42" s="1" t="s">
        <v>198</v>
      </c>
      <c r="BW42" s="1" t="s">
        <v>198</v>
      </c>
      <c r="BX42" s="1" t="s">
        <v>198</v>
      </c>
      <c r="BY42" s="1" t="s">
        <v>198</v>
      </c>
      <c r="BZ42" s="1" t="s">
        <v>198</v>
      </c>
      <c r="CA42" s="1" t="s">
        <v>198</v>
      </c>
      <c r="CB42" s="1" t="s">
        <v>198</v>
      </c>
      <c r="CC42" s="1" t="s">
        <v>198</v>
      </c>
      <c r="CD42" s="1" t="s">
        <v>198</v>
      </c>
      <c r="CE42" s="1" t="s">
        <v>198</v>
      </c>
      <c r="CF42" s="1" t="s">
        <v>198</v>
      </c>
      <c r="CG42" s="1" t="s">
        <v>198</v>
      </c>
      <c r="CH42" s="1" t="s">
        <v>198</v>
      </c>
    </row>
    <row r="43" spans="1:86" ht="12.75">
      <c r="A43" s="1" t="s">
        <v>145</v>
      </c>
      <c r="B43" s="25" t="s">
        <v>199</v>
      </c>
      <c r="C43" s="1">
        <v>3.8</v>
      </c>
      <c r="D43" s="1">
        <v>3</v>
      </c>
      <c r="E43" s="1">
        <v>2</v>
      </c>
      <c r="F43" s="1">
        <v>1.7</v>
      </c>
      <c r="G43" s="1">
        <v>2.6</v>
      </c>
      <c r="H43" s="1">
        <v>3.5</v>
      </c>
      <c r="I43" s="1">
        <v>3.9</v>
      </c>
      <c r="J43" s="1">
        <v>5</v>
      </c>
      <c r="K43" s="1">
        <v>7</v>
      </c>
      <c r="L43" s="1">
        <v>6.4</v>
      </c>
      <c r="M43" s="1">
        <v>6.6</v>
      </c>
      <c r="N43" s="1">
        <v>8.5</v>
      </c>
      <c r="O43" s="1">
        <v>15.3</v>
      </c>
      <c r="P43" s="1">
        <v>22.7</v>
      </c>
      <c r="Q43" s="1">
        <v>38.9</v>
      </c>
      <c r="R43" s="1">
        <v>40.6</v>
      </c>
      <c r="S43" s="1">
        <v>42.2</v>
      </c>
      <c r="T43" s="1">
        <v>40.2</v>
      </c>
      <c r="U43" s="1">
        <v>43.6</v>
      </c>
      <c r="V43" s="1">
        <v>43.3</v>
      </c>
      <c r="W43" s="1">
        <v>38.6</v>
      </c>
      <c r="X43" s="1">
        <v>49.4</v>
      </c>
      <c r="Y43" s="1">
        <v>63.6</v>
      </c>
      <c r="Z43" s="1">
        <v>66.6</v>
      </c>
      <c r="AA43" s="1">
        <v>69.5</v>
      </c>
      <c r="AB43" s="1">
        <v>63.4</v>
      </c>
      <c r="AC43" s="1">
        <v>72</v>
      </c>
      <c r="AD43" s="1">
        <v>77.1</v>
      </c>
      <c r="AE43" s="1">
        <v>80.7</v>
      </c>
      <c r="AF43" s="1">
        <v>77.4</v>
      </c>
      <c r="AG43" s="1">
        <v>88</v>
      </c>
      <c r="AH43" s="1">
        <v>95.3</v>
      </c>
      <c r="AI43" s="1">
        <v>97</v>
      </c>
      <c r="AJ43" s="1">
        <v>105.2</v>
      </c>
      <c r="AK43" s="1">
        <v>113.6</v>
      </c>
      <c r="AL43" s="1">
        <v>113.9</v>
      </c>
      <c r="AM43" s="1">
        <v>123.2</v>
      </c>
      <c r="AN43" s="1">
        <v>140.4</v>
      </c>
      <c r="AO43" s="1">
        <v>149.3</v>
      </c>
      <c r="AP43" s="1">
        <v>173.7</v>
      </c>
      <c r="AQ43" s="1">
        <v>195.4</v>
      </c>
      <c r="AR43" s="1">
        <v>188.8</v>
      </c>
      <c r="AS43" s="1">
        <v>195.3</v>
      </c>
      <c r="AT43" s="1">
        <v>224.4</v>
      </c>
      <c r="AU43" s="1">
        <v>254.3</v>
      </c>
      <c r="AV43" s="1">
        <v>283.3</v>
      </c>
      <c r="AW43" s="1">
        <v>281.7</v>
      </c>
      <c r="AX43" s="1">
        <v>327.8</v>
      </c>
      <c r="AY43" s="1">
        <v>370.7</v>
      </c>
      <c r="AZ43" s="1">
        <v>428.8</v>
      </c>
      <c r="BA43" s="1">
        <v>492.3</v>
      </c>
      <c r="BB43" s="1">
        <v>539.6</v>
      </c>
      <c r="BC43" s="1">
        <v>627.3</v>
      </c>
      <c r="BD43" s="1">
        <v>625.5</v>
      </c>
      <c r="BE43" s="1">
        <v>650</v>
      </c>
      <c r="BF43" s="1">
        <v>716.6</v>
      </c>
      <c r="BG43" s="1">
        <v>781.6</v>
      </c>
      <c r="BH43" s="1">
        <v>824.3</v>
      </c>
      <c r="BI43" s="1">
        <v>906.2</v>
      </c>
      <c r="BJ43" s="1">
        <v>969.1</v>
      </c>
      <c r="BK43" s="1">
        <v>1049.7</v>
      </c>
      <c r="BL43" s="1">
        <v>1097.3</v>
      </c>
      <c r="BM43" s="1">
        <v>1116.6</v>
      </c>
      <c r="BN43" s="1">
        <v>1163.4</v>
      </c>
      <c r="BO43" s="1">
        <v>1241.7</v>
      </c>
      <c r="BP43" s="1">
        <v>1341.8</v>
      </c>
      <c r="BQ43" s="1">
        <v>1427.8</v>
      </c>
      <c r="BR43" s="1">
        <v>1548.6</v>
      </c>
      <c r="BS43" s="1">
        <v>1682.2</v>
      </c>
      <c r="BT43" s="1">
        <v>1808.9</v>
      </c>
      <c r="BU43" s="1">
        <v>1929.5</v>
      </c>
      <c r="BV43" s="1">
        <v>2091.3</v>
      </c>
      <c r="BW43" s="1">
        <v>2054.8</v>
      </c>
      <c r="BX43" s="1">
        <v>1891.1</v>
      </c>
      <c r="BY43" s="1">
        <v>1911.9</v>
      </c>
      <c r="BZ43" s="1">
        <v>2046.8</v>
      </c>
      <c r="CA43" s="1">
        <v>2323.1</v>
      </c>
      <c r="CB43" s="1">
        <v>2559.6</v>
      </c>
      <c r="CC43" s="1">
        <v>2687.3</v>
      </c>
      <c r="CD43" s="1">
        <v>2534</v>
      </c>
      <c r="CE43" s="1">
        <v>2250.7</v>
      </c>
      <c r="CF43" s="1">
        <v>2406.8</v>
      </c>
      <c r="CG43" s="1">
        <v>2526.3</v>
      </c>
      <c r="CH43" s="1">
        <v>2677.1</v>
      </c>
    </row>
    <row r="44" spans="1:86" ht="12.75">
      <c r="A44" s="1" t="s">
        <v>147</v>
      </c>
      <c r="B44" s="1" t="s">
        <v>180</v>
      </c>
      <c r="C44" s="1">
        <v>3.7</v>
      </c>
      <c r="D44" s="1">
        <v>2.9</v>
      </c>
      <c r="E44" s="1">
        <v>1.9</v>
      </c>
      <c r="F44" s="1">
        <v>1.6</v>
      </c>
      <c r="G44" s="1">
        <v>2.6</v>
      </c>
      <c r="H44" s="1">
        <v>3.4</v>
      </c>
      <c r="I44" s="1">
        <v>3.7</v>
      </c>
      <c r="J44" s="1">
        <v>4.6</v>
      </c>
      <c r="K44" s="1">
        <v>6.6</v>
      </c>
      <c r="L44" s="1">
        <v>6</v>
      </c>
      <c r="M44" s="1">
        <v>6.3</v>
      </c>
      <c r="N44" s="1">
        <v>8.2</v>
      </c>
      <c r="O44" s="1">
        <v>14.9</v>
      </c>
      <c r="P44" s="1">
        <v>22.3</v>
      </c>
      <c r="Q44" s="1">
        <v>38.5</v>
      </c>
      <c r="R44" s="1">
        <v>40.1</v>
      </c>
      <c r="S44" s="1">
        <v>41.5</v>
      </c>
      <c r="T44" s="1">
        <v>39.5</v>
      </c>
      <c r="U44" s="1">
        <v>42.8</v>
      </c>
      <c r="V44" s="1">
        <v>42.4</v>
      </c>
      <c r="W44" s="1">
        <v>37.9</v>
      </c>
      <c r="X44" s="1">
        <v>48.8</v>
      </c>
      <c r="Y44" s="1">
        <v>62.9</v>
      </c>
      <c r="Z44" s="1">
        <v>65.8</v>
      </c>
      <c r="AA44" s="1">
        <v>68.6</v>
      </c>
      <c r="AB44" s="1">
        <v>62.5</v>
      </c>
      <c r="AC44" s="1">
        <v>71.1</v>
      </c>
      <c r="AD44" s="1">
        <v>75.8</v>
      </c>
      <c r="AE44" s="1">
        <v>79.3</v>
      </c>
      <c r="AF44" s="1">
        <v>76.1</v>
      </c>
      <c r="AG44" s="1">
        <v>86.6</v>
      </c>
      <c r="AH44" s="1">
        <v>93.6</v>
      </c>
      <c r="AI44" s="1">
        <v>95.1</v>
      </c>
      <c r="AJ44" s="1">
        <v>103.2</v>
      </c>
      <c r="AK44" s="1">
        <v>111.3</v>
      </c>
      <c r="AL44" s="1">
        <v>111.3</v>
      </c>
      <c r="AM44" s="1">
        <v>120.4</v>
      </c>
      <c r="AN44" s="1">
        <v>137.4</v>
      </c>
      <c r="AO44" s="1">
        <v>146.3</v>
      </c>
      <c r="AP44" s="1">
        <v>170.6</v>
      </c>
      <c r="AQ44" s="1">
        <v>191.8</v>
      </c>
      <c r="AR44" s="1">
        <v>185.1</v>
      </c>
      <c r="AS44" s="1">
        <v>190.7</v>
      </c>
      <c r="AT44" s="1">
        <v>219</v>
      </c>
      <c r="AU44" s="1">
        <v>249.2</v>
      </c>
      <c r="AV44" s="1">
        <v>278.5</v>
      </c>
      <c r="AW44" s="1">
        <v>276.8</v>
      </c>
      <c r="AX44" s="1">
        <v>322.2</v>
      </c>
      <c r="AY44" s="1">
        <v>363.5</v>
      </c>
      <c r="AZ44" s="1">
        <v>423.6</v>
      </c>
      <c r="BA44" s="1">
        <v>486.8</v>
      </c>
      <c r="BB44" s="1">
        <v>533</v>
      </c>
      <c r="BC44" s="1">
        <v>620.4</v>
      </c>
      <c r="BD44" s="1">
        <v>618</v>
      </c>
      <c r="BE44" s="1">
        <v>644.2</v>
      </c>
      <c r="BF44" s="1">
        <v>710.7</v>
      </c>
      <c r="BG44" s="1">
        <v>775.3</v>
      </c>
      <c r="BH44" s="1">
        <v>817.3</v>
      </c>
      <c r="BI44" s="1">
        <v>899</v>
      </c>
      <c r="BJ44" s="1">
        <v>961.4</v>
      </c>
      <c r="BK44" s="1">
        <v>1040.8</v>
      </c>
      <c r="BL44" s="1">
        <v>1085.7</v>
      </c>
      <c r="BM44" s="1">
        <v>1105.6</v>
      </c>
      <c r="BN44" s="1">
        <v>1152.1</v>
      </c>
      <c r="BO44" s="1">
        <v>1228.8</v>
      </c>
      <c r="BP44" s="1">
        <v>1326.7</v>
      </c>
      <c r="BQ44" s="1">
        <v>1412.9</v>
      </c>
      <c r="BR44" s="1">
        <v>1531.2</v>
      </c>
      <c r="BS44" s="1">
        <v>1661.6</v>
      </c>
      <c r="BT44" s="1">
        <v>1783.8</v>
      </c>
      <c r="BU44" s="1">
        <v>1900.7</v>
      </c>
      <c r="BV44" s="1">
        <v>2063.2</v>
      </c>
      <c r="BW44" s="1">
        <v>2026.8</v>
      </c>
      <c r="BX44" s="1">
        <v>1865.8</v>
      </c>
      <c r="BY44" s="1">
        <v>1889.9</v>
      </c>
      <c r="BZ44" s="1">
        <v>2022.2</v>
      </c>
      <c r="CA44" s="1">
        <v>2298.1</v>
      </c>
      <c r="CB44" s="1">
        <v>2531.7</v>
      </c>
      <c r="CC44" s="1">
        <v>2660.8</v>
      </c>
      <c r="CD44" s="1">
        <v>2505.7</v>
      </c>
      <c r="CE44" s="1">
        <v>2230.1</v>
      </c>
      <c r="CF44" s="1">
        <v>2391.7</v>
      </c>
      <c r="CG44" s="1">
        <v>2516.7</v>
      </c>
      <c r="CH44" s="1">
        <v>2663</v>
      </c>
    </row>
    <row r="45" spans="1:86" ht="12.75">
      <c r="A45" s="1" t="s">
        <v>149</v>
      </c>
      <c r="B45" s="1" t="s">
        <v>200</v>
      </c>
      <c r="C45" s="1">
        <v>0.1</v>
      </c>
      <c r="D45" s="1">
        <v>0.1</v>
      </c>
      <c r="E45" s="1">
        <v>0.1</v>
      </c>
      <c r="F45" s="1">
        <v>0</v>
      </c>
      <c r="G45" s="1">
        <v>0.1</v>
      </c>
      <c r="H45" s="1">
        <v>0.1</v>
      </c>
      <c r="I45" s="1">
        <v>0.2</v>
      </c>
      <c r="J45" s="1">
        <v>0.4</v>
      </c>
      <c r="K45" s="1">
        <v>0.4</v>
      </c>
      <c r="L45" s="1">
        <v>0.4</v>
      </c>
      <c r="M45" s="1">
        <v>0.4</v>
      </c>
      <c r="N45" s="1">
        <v>0.3</v>
      </c>
      <c r="O45" s="1">
        <v>0.4</v>
      </c>
      <c r="P45" s="1">
        <v>0.5</v>
      </c>
      <c r="Q45" s="1">
        <v>0.5</v>
      </c>
      <c r="R45" s="1">
        <v>0.6</v>
      </c>
      <c r="S45" s="1">
        <v>0.7</v>
      </c>
      <c r="T45" s="1">
        <v>0.7</v>
      </c>
      <c r="U45" s="1">
        <v>0.8</v>
      </c>
      <c r="V45" s="1">
        <v>0.9</v>
      </c>
      <c r="W45" s="1">
        <v>0.7</v>
      </c>
      <c r="X45" s="1">
        <v>0.6</v>
      </c>
      <c r="Y45" s="1">
        <v>0.7</v>
      </c>
      <c r="Z45" s="1">
        <v>0.8</v>
      </c>
      <c r="AA45" s="1">
        <v>0.9</v>
      </c>
      <c r="AB45" s="1">
        <v>0.9</v>
      </c>
      <c r="AC45" s="1">
        <v>1</v>
      </c>
      <c r="AD45" s="1">
        <v>1.3</v>
      </c>
      <c r="AE45" s="1">
        <v>1.4</v>
      </c>
      <c r="AF45" s="1">
        <v>1.3</v>
      </c>
      <c r="AG45" s="1">
        <v>1.4</v>
      </c>
      <c r="AH45" s="1">
        <v>1.8</v>
      </c>
      <c r="AI45" s="1">
        <v>2</v>
      </c>
      <c r="AJ45" s="1">
        <v>2.1</v>
      </c>
      <c r="AK45" s="1">
        <v>2.2</v>
      </c>
      <c r="AL45" s="1">
        <v>2.6</v>
      </c>
      <c r="AM45" s="1">
        <v>2.8</v>
      </c>
      <c r="AN45" s="1">
        <v>3</v>
      </c>
      <c r="AO45" s="1">
        <v>3.1</v>
      </c>
      <c r="AP45" s="1">
        <v>3.1</v>
      </c>
      <c r="AQ45" s="1">
        <v>3.6</v>
      </c>
      <c r="AR45" s="1">
        <v>3.7</v>
      </c>
      <c r="AS45" s="1">
        <v>4.6</v>
      </c>
      <c r="AT45" s="1">
        <v>5.4</v>
      </c>
      <c r="AU45" s="1">
        <v>5.1</v>
      </c>
      <c r="AV45" s="1">
        <v>4.8</v>
      </c>
      <c r="AW45" s="1">
        <v>4.9</v>
      </c>
      <c r="AX45" s="1">
        <v>5.6</v>
      </c>
      <c r="AY45" s="1">
        <v>7.2</v>
      </c>
      <c r="AZ45" s="1">
        <v>5.2</v>
      </c>
      <c r="BA45" s="1">
        <v>5.5</v>
      </c>
      <c r="BB45" s="1">
        <v>6.5</v>
      </c>
      <c r="BC45" s="1">
        <v>6.9</v>
      </c>
      <c r="BD45" s="1">
        <v>7.5</v>
      </c>
      <c r="BE45" s="1">
        <v>5.8</v>
      </c>
      <c r="BF45" s="1">
        <v>6</v>
      </c>
      <c r="BG45" s="1">
        <v>6.4</v>
      </c>
      <c r="BH45" s="1">
        <v>7</v>
      </c>
      <c r="BI45" s="1">
        <v>7.2</v>
      </c>
      <c r="BJ45" s="1">
        <v>7.6</v>
      </c>
      <c r="BK45" s="1">
        <v>8.9</v>
      </c>
      <c r="BL45" s="1">
        <v>11.6</v>
      </c>
      <c r="BM45" s="1">
        <v>11</v>
      </c>
      <c r="BN45" s="1">
        <v>11.3</v>
      </c>
      <c r="BO45" s="1">
        <v>12.9</v>
      </c>
      <c r="BP45" s="1">
        <v>15.1</v>
      </c>
      <c r="BQ45" s="1">
        <v>14.9</v>
      </c>
      <c r="BR45" s="1">
        <v>17.5</v>
      </c>
      <c r="BS45" s="1">
        <v>20.6</v>
      </c>
      <c r="BT45" s="1">
        <v>25.2</v>
      </c>
      <c r="BU45" s="1">
        <v>28.8</v>
      </c>
      <c r="BV45" s="1">
        <v>28.1</v>
      </c>
      <c r="BW45" s="1">
        <v>28</v>
      </c>
      <c r="BX45" s="1">
        <v>25.3</v>
      </c>
      <c r="BY45" s="1">
        <v>22</v>
      </c>
      <c r="BZ45" s="1">
        <v>24.6</v>
      </c>
      <c r="CA45" s="1">
        <v>25</v>
      </c>
      <c r="CB45" s="1">
        <v>27.8</v>
      </c>
      <c r="CC45" s="1">
        <v>26.5</v>
      </c>
      <c r="CD45" s="1">
        <v>28.3</v>
      </c>
      <c r="CE45" s="1">
        <v>20.6</v>
      </c>
      <c r="CF45" s="1">
        <v>15.1</v>
      </c>
      <c r="CG45" s="1">
        <v>9.6</v>
      </c>
      <c r="CH45" s="1">
        <v>14.1</v>
      </c>
    </row>
    <row r="46" spans="1:86" ht="12.75">
      <c r="A46" s="1" t="s">
        <v>151</v>
      </c>
      <c r="B46" s="25" t="s">
        <v>201</v>
      </c>
      <c r="C46" s="1" t="s">
        <v>102</v>
      </c>
      <c r="D46" s="1" t="s">
        <v>102</v>
      </c>
      <c r="E46" s="1" t="s">
        <v>102</v>
      </c>
      <c r="F46" s="1" t="s">
        <v>102</v>
      </c>
      <c r="G46" s="1" t="s">
        <v>102</v>
      </c>
      <c r="H46" s="1" t="s">
        <v>102</v>
      </c>
      <c r="I46" s="1" t="s">
        <v>102</v>
      </c>
      <c r="J46" s="1" t="s">
        <v>102</v>
      </c>
      <c r="K46" s="1" t="s">
        <v>102</v>
      </c>
      <c r="L46" s="1" t="s">
        <v>102</v>
      </c>
      <c r="M46" s="1" t="s">
        <v>102</v>
      </c>
      <c r="N46" s="1" t="s">
        <v>102</v>
      </c>
      <c r="O46" s="1" t="s">
        <v>102</v>
      </c>
      <c r="P46" s="1" t="s">
        <v>102</v>
      </c>
      <c r="Q46" s="1" t="s">
        <v>102</v>
      </c>
      <c r="R46" s="1" t="s">
        <v>102</v>
      </c>
      <c r="S46" s="1" t="s">
        <v>102</v>
      </c>
      <c r="T46" s="1" t="s">
        <v>102</v>
      </c>
      <c r="U46" s="1" t="s">
        <v>102</v>
      </c>
      <c r="V46" s="1" t="s">
        <v>102</v>
      </c>
      <c r="W46" s="1" t="s">
        <v>102</v>
      </c>
      <c r="X46" s="1" t="s">
        <v>102</v>
      </c>
      <c r="Y46" s="1" t="s">
        <v>102</v>
      </c>
      <c r="Z46" s="1" t="s">
        <v>102</v>
      </c>
      <c r="AA46" s="1" t="s">
        <v>102</v>
      </c>
      <c r="AB46" s="1" t="s">
        <v>102</v>
      </c>
      <c r="AC46" s="1" t="s">
        <v>102</v>
      </c>
      <c r="AD46" s="1" t="s">
        <v>102</v>
      </c>
      <c r="AE46" s="1" t="s">
        <v>102</v>
      </c>
      <c r="AF46" s="1" t="s">
        <v>102</v>
      </c>
      <c r="AG46" s="1" t="s">
        <v>102</v>
      </c>
      <c r="AH46" s="1">
        <v>103.2</v>
      </c>
      <c r="AI46" s="1">
        <v>111.8</v>
      </c>
      <c r="AJ46" s="1">
        <v>121.5</v>
      </c>
      <c r="AK46" s="1">
        <v>125.9</v>
      </c>
      <c r="AL46" s="1">
        <v>130.8</v>
      </c>
      <c r="AM46" s="1">
        <v>137.1</v>
      </c>
      <c r="AN46" s="1">
        <v>158.4</v>
      </c>
      <c r="AO46" s="1">
        <v>179.3</v>
      </c>
      <c r="AP46" s="1">
        <v>196.4</v>
      </c>
      <c r="AQ46" s="1">
        <v>207.9</v>
      </c>
      <c r="AR46" s="1">
        <v>227.8</v>
      </c>
      <c r="AS46" s="1">
        <v>245.8</v>
      </c>
      <c r="AT46" s="1">
        <v>272.5</v>
      </c>
      <c r="AU46" s="1">
        <v>289.6</v>
      </c>
      <c r="AV46" s="1">
        <v>322.4</v>
      </c>
      <c r="AW46" s="1">
        <v>385.1</v>
      </c>
      <c r="AX46" s="1">
        <v>414.4</v>
      </c>
      <c r="AY46" s="1">
        <v>450.7</v>
      </c>
      <c r="AZ46" s="1">
        <v>502</v>
      </c>
      <c r="BA46" s="1">
        <v>553</v>
      </c>
      <c r="BB46" s="1">
        <v>644.3</v>
      </c>
      <c r="BC46" s="1">
        <v>731.6</v>
      </c>
      <c r="BD46" s="1">
        <v>810.9</v>
      </c>
      <c r="BE46" s="1">
        <v>883.2</v>
      </c>
      <c r="BF46" s="1">
        <v>946</v>
      </c>
      <c r="BG46" s="1">
        <v>1028.4</v>
      </c>
      <c r="BH46" s="1">
        <v>1088.6</v>
      </c>
      <c r="BI46" s="1">
        <v>1125.7</v>
      </c>
      <c r="BJ46" s="1">
        <v>1170.1</v>
      </c>
      <c r="BK46" s="1">
        <v>1244</v>
      </c>
      <c r="BL46" s="1">
        <v>1341.1</v>
      </c>
      <c r="BM46" s="1">
        <v>1397.3</v>
      </c>
      <c r="BN46" s="1">
        <v>1522.5</v>
      </c>
      <c r="BO46" s="1">
        <v>1570.4</v>
      </c>
      <c r="BP46" s="1">
        <v>1603.6</v>
      </c>
      <c r="BQ46" s="1">
        <v>1669.5</v>
      </c>
      <c r="BR46" s="1">
        <v>1730.7</v>
      </c>
      <c r="BS46" s="1">
        <v>1763.9</v>
      </c>
      <c r="BT46" s="1">
        <v>1798</v>
      </c>
      <c r="BU46" s="1">
        <v>1867.6</v>
      </c>
      <c r="BV46" s="1">
        <v>1939.5</v>
      </c>
      <c r="BW46" s="1">
        <v>2054.5</v>
      </c>
      <c r="BX46" s="1">
        <v>2201.4</v>
      </c>
      <c r="BY46" s="1">
        <v>2381.7</v>
      </c>
      <c r="BZ46" s="1">
        <v>2517.5</v>
      </c>
      <c r="CA46" s="1">
        <v>2720.4</v>
      </c>
      <c r="CB46" s="1">
        <v>2853.8</v>
      </c>
      <c r="CC46" s="1">
        <v>3042.2</v>
      </c>
      <c r="CD46" s="1">
        <v>3315.8</v>
      </c>
      <c r="CE46" s="1">
        <v>3727.3</v>
      </c>
      <c r="CF46" s="1">
        <v>3916.3</v>
      </c>
      <c r="CG46" s="1">
        <v>3926.4</v>
      </c>
      <c r="CH46" s="1">
        <v>3891.9</v>
      </c>
    </row>
    <row r="47" spans="1:86" ht="12.75">
      <c r="A47" s="1" t="s">
        <v>153</v>
      </c>
      <c r="B47" s="1" t="s">
        <v>189</v>
      </c>
      <c r="C47" s="1">
        <v>2.9</v>
      </c>
      <c r="D47" s="1">
        <v>3</v>
      </c>
      <c r="E47" s="1">
        <v>4.3</v>
      </c>
      <c r="F47" s="1">
        <v>3.2</v>
      </c>
      <c r="G47" s="1">
        <v>3.7</v>
      </c>
      <c r="H47" s="1">
        <v>5.9</v>
      </c>
      <c r="I47" s="1">
        <v>5.9</v>
      </c>
      <c r="J47" s="1">
        <v>8.2</v>
      </c>
      <c r="K47" s="1">
        <v>6.8</v>
      </c>
      <c r="L47" s="1">
        <v>7.8</v>
      </c>
      <c r="M47" s="1">
        <v>8.8</v>
      </c>
      <c r="N47" s="1">
        <v>9.2</v>
      </c>
      <c r="O47" s="1">
        <v>14.3</v>
      </c>
      <c r="P47" s="1">
        <v>33.7</v>
      </c>
      <c r="Q47" s="1">
        <v>55.5</v>
      </c>
      <c r="R47" s="1">
        <v>69.5</v>
      </c>
      <c r="S47" s="1">
        <v>73.6</v>
      </c>
      <c r="T47" s="1">
        <v>47.6</v>
      </c>
      <c r="U47" s="1">
        <v>40.4</v>
      </c>
      <c r="V47" s="1">
        <v>41.5</v>
      </c>
      <c r="W47" s="1">
        <v>46.4</v>
      </c>
      <c r="X47" s="1">
        <v>47</v>
      </c>
      <c r="Y47" s="1">
        <v>58.5</v>
      </c>
      <c r="Z47" s="1">
        <v>67.9</v>
      </c>
      <c r="AA47" s="1">
        <v>72.8</v>
      </c>
      <c r="AB47" s="1">
        <v>70.5</v>
      </c>
      <c r="AC47" s="1">
        <v>71.6</v>
      </c>
      <c r="AD47" s="1">
        <v>74.4</v>
      </c>
      <c r="AE47" s="1">
        <v>81.9</v>
      </c>
      <c r="AF47" s="1">
        <v>88.1</v>
      </c>
      <c r="AG47" s="1">
        <v>90.5</v>
      </c>
      <c r="AH47" s="1">
        <v>93.4</v>
      </c>
      <c r="AI47" s="1">
        <v>99.8</v>
      </c>
      <c r="AJ47" s="1">
        <v>108.5</v>
      </c>
      <c r="AK47" s="1">
        <v>113.5</v>
      </c>
      <c r="AL47" s="1">
        <v>118.2</v>
      </c>
      <c r="AM47" s="1">
        <v>125.9</v>
      </c>
      <c r="AN47" s="1">
        <v>144.3</v>
      </c>
      <c r="AO47" s="1">
        <v>165.7</v>
      </c>
      <c r="AP47" s="1">
        <v>184.3</v>
      </c>
      <c r="AQ47" s="1">
        <v>196.9</v>
      </c>
      <c r="AR47" s="1">
        <v>219.9</v>
      </c>
      <c r="AS47" s="1">
        <v>241.5</v>
      </c>
      <c r="AT47" s="1">
        <v>267.9</v>
      </c>
      <c r="AU47" s="1">
        <v>286.9</v>
      </c>
      <c r="AV47" s="1">
        <v>319.1</v>
      </c>
      <c r="AW47" s="1">
        <v>373.8</v>
      </c>
      <c r="AX47" s="1">
        <v>402.1</v>
      </c>
      <c r="AY47" s="1">
        <v>435.4</v>
      </c>
      <c r="AZ47" s="1">
        <v>483.4</v>
      </c>
      <c r="BA47" s="1">
        <v>531.3</v>
      </c>
      <c r="BB47" s="1">
        <v>619.3</v>
      </c>
      <c r="BC47" s="1">
        <v>706.3</v>
      </c>
      <c r="BD47" s="1">
        <v>782.7</v>
      </c>
      <c r="BE47" s="1">
        <v>849.2</v>
      </c>
      <c r="BF47" s="1">
        <v>903</v>
      </c>
      <c r="BG47" s="1">
        <v>970.9</v>
      </c>
      <c r="BH47" s="1">
        <v>1030</v>
      </c>
      <c r="BI47" s="1">
        <v>1062.1</v>
      </c>
      <c r="BJ47" s="1">
        <v>1118.8</v>
      </c>
      <c r="BK47" s="1">
        <v>1197.5</v>
      </c>
      <c r="BL47" s="1">
        <v>1286.6</v>
      </c>
      <c r="BM47" s="1">
        <v>1351.8</v>
      </c>
      <c r="BN47" s="1">
        <v>1484.7</v>
      </c>
      <c r="BO47" s="1">
        <v>1540.6</v>
      </c>
      <c r="BP47" s="1">
        <v>1580.4</v>
      </c>
      <c r="BQ47" s="1">
        <v>1653.7</v>
      </c>
      <c r="BR47" s="1">
        <v>1709.7</v>
      </c>
      <c r="BS47" s="1">
        <v>1752.8</v>
      </c>
      <c r="BT47" s="1">
        <v>1781</v>
      </c>
      <c r="BU47" s="1">
        <v>1834.2</v>
      </c>
      <c r="BV47" s="1">
        <v>1907.3</v>
      </c>
      <c r="BW47" s="1">
        <v>2012.8</v>
      </c>
      <c r="BX47" s="1">
        <v>2136.7</v>
      </c>
      <c r="BY47" s="1">
        <v>2293.5</v>
      </c>
      <c r="BZ47" s="1">
        <v>2422</v>
      </c>
      <c r="CA47" s="1">
        <v>2603.5</v>
      </c>
      <c r="CB47" s="1">
        <v>2759.8</v>
      </c>
      <c r="CC47" s="1">
        <v>2927.5</v>
      </c>
      <c r="CD47" s="1">
        <v>3140.8</v>
      </c>
      <c r="CE47" s="1">
        <v>3479.9</v>
      </c>
      <c r="CF47" s="1">
        <v>3721.3</v>
      </c>
      <c r="CG47" s="1">
        <v>3764.9</v>
      </c>
      <c r="CH47" s="1">
        <v>3772.7</v>
      </c>
    </row>
    <row r="48" spans="1:86" ht="12.75">
      <c r="A48" s="1" t="s">
        <v>226</v>
      </c>
      <c r="B48" s="1" t="s">
        <v>202</v>
      </c>
      <c r="C48" s="1">
        <v>0.2</v>
      </c>
      <c r="D48" s="1">
        <v>0.3</v>
      </c>
      <c r="E48" s="1">
        <v>0.4</v>
      </c>
      <c r="F48" s="1">
        <v>0.5</v>
      </c>
      <c r="G48" s="1">
        <v>0.7</v>
      </c>
      <c r="H48" s="1">
        <v>0.9</v>
      </c>
      <c r="I48" s="1">
        <v>1.2</v>
      </c>
      <c r="J48" s="1">
        <v>1.3</v>
      </c>
      <c r="K48" s="1">
        <v>1.3</v>
      </c>
      <c r="L48" s="1">
        <v>1.3</v>
      </c>
      <c r="M48" s="1">
        <v>1.2</v>
      </c>
      <c r="N48" s="1">
        <v>1.6</v>
      </c>
      <c r="O48" s="1">
        <v>8.5</v>
      </c>
      <c r="P48" s="1">
        <v>27.4</v>
      </c>
      <c r="Q48" s="1">
        <v>39</v>
      </c>
      <c r="R48" s="1">
        <v>37.4</v>
      </c>
      <c r="S48" s="1">
        <v>24.5</v>
      </c>
      <c r="T48" s="1">
        <v>3.1</v>
      </c>
      <c r="U48" s="1">
        <v>2.8</v>
      </c>
      <c r="V48" s="1">
        <v>4.4</v>
      </c>
      <c r="W48" s="1">
        <v>5.9</v>
      </c>
      <c r="X48" s="1">
        <v>5.5</v>
      </c>
      <c r="Y48" s="1">
        <v>12.5</v>
      </c>
      <c r="Z48" s="1">
        <v>17.2</v>
      </c>
      <c r="AA48" s="1">
        <v>18.7</v>
      </c>
      <c r="AB48" s="1">
        <v>16.1</v>
      </c>
      <c r="AC48" s="1">
        <v>14.2</v>
      </c>
      <c r="AD48" s="1">
        <v>15.8</v>
      </c>
      <c r="AE48" s="1">
        <v>17.6</v>
      </c>
      <c r="AF48" s="1">
        <v>18.9</v>
      </c>
      <c r="AG48" s="1">
        <v>21.8</v>
      </c>
      <c r="AH48" s="1">
        <v>21.9</v>
      </c>
      <c r="AI48" s="1">
        <v>24.6</v>
      </c>
      <c r="AJ48" s="1">
        <v>26.5</v>
      </c>
      <c r="AK48" s="1">
        <v>26.7</v>
      </c>
      <c r="AL48" s="1">
        <v>27.1</v>
      </c>
      <c r="AM48" s="1">
        <v>26.7</v>
      </c>
      <c r="AN48" s="1">
        <v>30.1</v>
      </c>
      <c r="AO48" s="1">
        <v>31.9</v>
      </c>
      <c r="AP48" s="1">
        <v>31.1</v>
      </c>
      <c r="AQ48" s="1">
        <v>30.7</v>
      </c>
      <c r="AR48" s="1">
        <v>30.5</v>
      </c>
      <c r="AS48" s="1">
        <v>27.8</v>
      </c>
      <c r="AT48" s="1">
        <v>29.3</v>
      </c>
      <c r="AU48" s="1">
        <v>31.7</v>
      </c>
      <c r="AV48" s="1">
        <v>35.7</v>
      </c>
      <c r="AW48" s="1">
        <v>39.8</v>
      </c>
      <c r="AX48" s="1">
        <v>44.7</v>
      </c>
      <c r="AY48" s="1">
        <v>49.2</v>
      </c>
      <c r="AZ48" s="1">
        <v>54.7</v>
      </c>
      <c r="BA48" s="1">
        <v>61.7</v>
      </c>
      <c r="BB48" s="1">
        <v>70.3</v>
      </c>
      <c r="BC48" s="1">
        <v>80.4</v>
      </c>
      <c r="BD48" s="1">
        <v>90</v>
      </c>
      <c r="BE48" s="1">
        <v>102.3</v>
      </c>
      <c r="BF48" s="1">
        <v>115.6</v>
      </c>
      <c r="BG48" s="1">
        <v>132.5</v>
      </c>
      <c r="BH48" s="1">
        <v>141.9</v>
      </c>
      <c r="BI48" s="1">
        <v>152.4</v>
      </c>
      <c r="BJ48" s="1">
        <v>148</v>
      </c>
      <c r="BK48" s="1">
        <v>151.2</v>
      </c>
      <c r="BL48" s="1">
        <v>158.2</v>
      </c>
      <c r="BM48" s="1">
        <v>156.8</v>
      </c>
      <c r="BN48" s="1">
        <v>156.4</v>
      </c>
      <c r="BO48" s="1">
        <v>150.7</v>
      </c>
      <c r="BP48" s="1">
        <v>145.4</v>
      </c>
      <c r="BQ48" s="1">
        <v>147.7</v>
      </c>
      <c r="BR48" s="1">
        <v>149.8</v>
      </c>
      <c r="BS48" s="1">
        <v>143.7</v>
      </c>
      <c r="BT48" s="1">
        <v>147.7</v>
      </c>
      <c r="BU48" s="1">
        <v>154.9</v>
      </c>
      <c r="BV48" s="1">
        <v>157.4</v>
      </c>
      <c r="BW48" s="1">
        <v>163.8</v>
      </c>
      <c r="BX48" s="1">
        <v>180.3</v>
      </c>
      <c r="BY48" s="1">
        <v>196.4</v>
      </c>
      <c r="BZ48" s="1">
        <v>211</v>
      </c>
      <c r="CA48" s="1">
        <v>222.9</v>
      </c>
      <c r="CB48" s="1">
        <v>238</v>
      </c>
      <c r="CC48" s="1">
        <v>251.4</v>
      </c>
      <c r="CD48" s="1">
        <v>275.8</v>
      </c>
      <c r="CE48" s="1">
        <v>284</v>
      </c>
      <c r="CF48" s="1">
        <v>300</v>
      </c>
      <c r="CG48" s="1">
        <v>295.4</v>
      </c>
      <c r="CH48" s="1">
        <v>284</v>
      </c>
    </row>
    <row r="49" spans="1:86" ht="12.75">
      <c r="A49" s="1" t="s">
        <v>227</v>
      </c>
      <c r="B49" s="1" t="s">
        <v>203</v>
      </c>
      <c r="C49" s="1" t="s">
        <v>102</v>
      </c>
      <c r="D49" s="1" t="s">
        <v>102</v>
      </c>
      <c r="E49" s="1" t="s">
        <v>102</v>
      </c>
      <c r="F49" s="1" t="s">
        <v>102</v>
      </c>
      <c r="G49" s="1" t="s">
        <v>102</v>
      </c>
      <c r="H49" s="1" t="s">
        <v>102</v>
      </c>
      <c r="I49" s="1" t="s">
        <v>102</v>
      </c>
      <c r="J49" s="1" t="s">
        <v>102</v>
      </c>
      <c r="K49" s="1">
        <v>0.1</v>
      </c>
      <c r="L49" s="1">
        <v>0.1</v>
      </c>
      <c r="M49" s="1">
        <v>0.1</v>
      </c>
      <c r="N49" s="1">
        <v>0.1</v>
      </c>
      <c r="O49" s="1">
        <v>0.2</v>
      </c>
      <c r="P49" s="1">
        <v>0.1</v>
      </c>
      <c r="Q49" s="1">
        <v>0.1</v>
      </c>
      <c r="R49" s="1">
        <v>0.1</v>
      </c>
      <c r="S49" s="1">
        <v>0.1</v>
      </c>
      <c r="T49" s="1">
        <v>0.1</v>
      </c>
      <c r="U49" s="1">
        <v>0.1</v>
      </c>
      <c r="V49" s="1">
        <v>0.3</v>
      </c>
      <c r="W49" s="1">
        <v>0.4</v>
      </c>
      <c r="X49" s="1">
        <v>0.4</v>
      </c>
      <c r="Y49" s="1">
        <v>0.4</v>
      </c>
      <c r="Z49" s="1">
        <v>0.5</v>
      </c>
      <c r="AA49" s="1">
        <v>0.6</v>
      </c>
      <c r="AB49" s="1">
        <v>0.6</v>
      </c>
      <c r="AC49" s="1">
        <v>0.7</v>
      </c>
      <c r="AD49" s="1">
        <v>0.8</v>
      </c>
      <c r="AE49" s="1">
        <v>1.3</v>
      </c>
      <c r="AF49" s="1">
        <v>2.3</v>
      </c>
      <c r="AG49" s="1">
        <v>3.1</v>
      </c>
      <c r="AH49" s="1">
        <v>2.6</v>
      </c>
      <c r="AI49" s="1">
        <v>2.9</v>
      </c>
      <c r="AJ49" s="1">
        <v>3.1</v>
      </c>
      <c r="AK49" s="1">
        <v>3.6</v>
      </c>
      <c r="AL49" s="1">
        <v>4.1</v>
      </c>
      <c r="AM49" s="1">
        <v>4</v>
      </c>
      <c r="AN49" s="1">
        <v>4.4</v>
      </c>
      <c r="AO49" s="1">
        <v>4.3</v>
      </c>
      <c r="AP49" s="1">
        <v>6</v>
      </c>
      <c r="AQ49" s="1">
        <v>5.9</v>
      </c>
      <c r="AR49" s="1">
        <v>5.3</v>
      </c>
      <c r="AS49" s="1">
        <v>5.9</v>
      </c>
      <c r="AT49" s="1">
        <v>6.1</v>
      </c>
      <c r="AU49" s="1">
        <v>6</v>
      </c>
      <c r="AV49" s="1">
        <v>7.9</v>
      </c>
      <c r="AW49" s="1">
        <v>9.7</v>
      </c>
      <c r="AX49" s="1">
        <v>10.6</v>
      </c>
      <c r="AY49" s="1">
        <v>11.2</v>
      </c>
      <c r="AZ49" s="1">
        <v>12</v>
      </c>
      <c r="BA49" s="1">
        <v>14.5</v>
      </c>
      <c r="BB49" s="1">
        <v>16.7</v>
      </c>
      <c r="BC49" s="1">
        <v>15.7</v>
      </c>
      <c r="BD49" s="1">
        <v>14.7</v>
      </c>
      <c r="BE49" s="1">
        <v>15.6</v>
      </c>
      <c r="BF49" s="1">
        <v>17.8</v>
      </c>
      <c r="BG49" s="1">
        <v>19.6</v>
      </c>
      <c r="BH49" s="1">
        <v>20.1</v>
      </c>
      <c r="BI49" s="1">
        <v>19.1</v>
      </c>
      <c r="BJ49" s="1">
        <v>19.8</v>
      </c>
      <c r="BK49" s="1">
        <v>20.2</v>
      </c>
      <c r="BL49" s="1">
        <v>28.2</v>
      </c>
      <c r="BM49" s="1">
        <v>26.5</v>
      </c>
      <c r="BN49" s="1">
        <v>22.6</v>
      </c>
      <c r="BO49" s="1">
        <v>24.3</v>
      </c>
      <c r="BP49" s="1">
        <v>26</v>
      </c>
      <c r="BQ49" s="1">
        <v>27.9</v>
      </c>
      <c r="BR49" s="1">
        <v>28.4</v>
      </c>
      <c r="BS49" s="1">
        <v>29.2</v>
      </c>
      <c r="BT49" s="1">
        <v>28.9</v>
      </c>
      <c r="BU49" s="1">
        <v>36.6</v>
      </c>
      <c r="BV49" s="1">
        <v>37</v>
      </c>
      <c r="BW49" s="1">
        <v>42.5</v>
      </c>
      <c r="BX49" s="1">
        <v>49.7</v>
      </c>
      <c r="BY49" s="1">
        <v>63.1</v>
      </c>
      <c r="BZ49" s="1">
        <v>64</v>
      </c>
      <c r="CA49" s="1">
        <v>85.3</v>
      </c>
      <c r="CB49" s="1">
        <v>71</v>
      </c>
      <c r="CC49" s="1">
        <v>79.4</v>
      </c>
      <c r="CD49" s="1">
        <v>145.9</v>
      </c>
      <c r="CE49" s="1">
        <v>206.9</v>
      </c>
      <c r="CF49" s="1">
        <v>141.4</v>
      </c>
      <c r="CG49" s="1">
        <v>123.4</v>
      </c>
      <c r="CH49" s="1">
        <v>98.7</v>
      </c>
    </row>
    <row r="50" spans="1:86" ht="12.75">
      <c r="A50" s="1" t="s">
        <v>228</v>
      </c>
      <c r="B50" s="1" t="s">
        <v>204</v>
      </c>
      <c r="C50" s="1" t="s">
        <v>102</v>
      </c>
      <c r="D50" s="1" t="s">
        <v>102</v>
      </c>
      <c r="E50" s="1" t="s">
        <v>102</v>
      </c>
      <c r="F50" s="1" t="s">
        <v>102</v>
      </c>
      <c r="G50" s="1" t="s">
        <v>102</v>
      </c>
      <c r="H50" s="1" t="s">
        <v>102</v>
      </c>
      <c r="I50" s="1" t="s">
        <v>102</v>
      </c>
      <c r="J50" s="1" t="s">
        <v>102</v>
      </c>
      <c r="K50" s="1" t="s">
        <v>102</v>
      </c>
      <c r="L50" s="1" t="s">
        <v>102</v>
      </c>
      <c r="M50" s="1" t="s">
        <v>102</v>
      </c>
      <c r="N50" s="1" t="s">
        <v>102</v>
      </c>
      <c r="O50" s="1" t="s">
        <v>102</v>
      </c>
      <c r="P50" s="1" t="s">
        <v>102</v>
      </c>
      <c r="Q50" s="1" t="s">
        <v>102</v>
      </c>
      <c r="R50" s="1" t="s">
        <v>102</v>
      </c>
      <c r="S50" s="1" t="s">
        <v>102</v>
      </c>
      <c r="T50" s="1" t="s">
        <v>102</v>
      </c>
      <c r="U50" s="1" t="s">
        <v>102</v>
      </c>
      <c r="V50" s="1" t="s">
        <v>102</v>
      </c>
      <c r="W50" s="1" t="s">
        <v>102</v>
      </c>
      <c r="X50" s="1" t="s">
        <v>102</v>
      </c>
      <c r="Y50" s="1" t="s">
        <v>102</v>
      </c>
      <c r="Z50" s="1" t="s">
        <v>102</v>
      </c>
      <c r="AA50" s="1" t="s">
        <v>102</v>
      </c>
      <c r="AB50" s="1" t="s">
        <v>102</v>
      </c>
      <c r="AC50" s="1" t="s">
        <v>102</v>
      </c>
      <c r="AD50" s="1" t="s">
        <v>102</v>
      </c>
      <c r="AE50" s="1" t="s">
        <v>102</v>
      </c>
      <c r="AF50" s="1" t="s">
        <v>102</v>
      </c>
      <c r="AG50" s="1" t="s">
        <v>102</v>
      </c>
      <c r="AH50" s="1">
        <v>0.5</v>
      </c>
      <c r="AI50" s="1">
        <v>0.5</v>
      </c>
      <c r="AJ50" s="1">
        <v>0.6</v>
      </c>
      <c r="AK50" s="1">
        <v>0.5</v>
      </c>
      <c r="AL50" s="1">
        <v>0.6</v>
      </c>
      <c r="AM50" s="1">
        <v>0.5</v>
      </c>
      <c r="AN50" s="1">
        <v>0.6</v>
      </c>
      <c r="AO50" s="1">
        <v>-0.2</v>
      </c>
      <c r="AP50" s="1">
        <v>-0.9</v>
      </c>
      <c r="AQ50" s="1">
        <v>0.1</v>
      </c>
      <c r="AR50" s="1">
        <v>-0.3</v>
      </c>
      <c r="AS50" s="1">
        <v>-0.4</v>
      </c>
      <c r="AT50" s="1">
        <v>-0.7</v>
      </c>
      <c r="AU50" s="1">
        <v>-3.2</v>
      </c>
      <c r="AV50" s="1">
        <v>-5.7</v>
      </c>
      <c r="AW50" s="1">
        <v>-0.4</v>
      </c>
      <c r="AX50" s="1">
        <v>-2.4</v>
      </c>
      <c r="AY50" s="1">
        <v>-1.4</v>
      </c>
      <c r="AZ50" s="1">
        <v>-0.6</v>
      </c>
      <c r="BA50" s="1">
        <v>-2.8</v>
      </c>
      <c r="BB50" s="1">
        <v>-4.1</v>
      </c>
      <c r="BC50" s="1">
        <v>-5.5</v>
      </c>
      <c r="BD50" s="1">
        <v>-3.7</v>
      </c>
      <c r="BE50" s="1">
        <v>-4.9</v>
      </c>
      <c r="BF50" s="1">
        <v>-4</v>
      </c>
      <c r="BG50" s="1">
        <v>-1.2</v>
      </c>
      <c r="BH50" s="1">
        <v>-3</v>
      </c>
      <c r="BI50" s="1">
        <v>-0.4</v>
      </c>
      <c r="BJ50" s="1">
        <v>-0.2</v>
      </c>
      <c r="BK50" s="1">
        <v>-0.7</v>
      </c>
      <c r="BL50" s="1">
        <v>-0.8</v>
      </c>
      <c r="BM50" s="1">
        <v>0.1</v>
      </c>
      <c r="BN50" s="1">
        <v>0.2</v>
      </c>
      <c r="BO50" s="1">
        <v>0.2</v>
      </c>
      <c r="BP50" s="1">
        <v>0.1</v>
      </c>
      <c r="BQ50" s="1">
        <v>-7.9</v>
      </c>
      <c r="BR50" s="1">
        <v>-4.8</v>
      </c>
      <c r="BS50" s="1">
        <v>-8.8</v>
      </c>
      <c r="BT50" s="1">
        <v>-6</v>
      </c>
      <c r="BU50" s="1">
        <v>-1.2</v>
      </c>
      <c r="BV50" s="1">
        <v>-0.6</v>
      </c>
      <c r="BW50" s="1">
        <v>-1.5</v>
      </c>
      <c r="BX50" s="1">
        <v>-0.3</v>
      </c>
      <c r="BY50" s="1">
        <v>-0.9</v>
      </c>
      <c r="BZ50" s="1">
        <v>-0.8</v>
      </c>
      <c r="CA50" s="1">
        <v>-2</v>
      </c>
      <c r="CB50" s="1">
        <v>-14.4</v>
      </c>
      <c r="CC50" s="1">
        <v>-3.3</v>
      </c>
      <c r="CD50" s="1">
        <v>-20.4</v>
      </c>
      <c r="CE50" s="1">
        <v>-8.9</v>
      </c>
      <c r="CF50" s="1">
        <v>-1</v>
      </c>
      <c r="CG50" s="1">
        <v>-0.9</v>
      </c>
      <c r="CH50" s="1">
        <v>-1.4</v>
      </c>
    </row>
    <row r="51" spans="1:86" ht="12.75">
      <c r="A51" s="1" t="s">
        <v>229</v>
      </c>
      <c r="B51" s="1" t="s">
        <v>205</v>
      </c>
      <c r="C51" s="1">
        <v>0.2</v>
      </c>
      <c r="D51" s="1">
        <v>0.2</v>
      </c>
      <c r="E51" s="1">
        <v>0.2</v>
      </c>
      <c r="F51" s="1">
        <v>0.2</v>
      </c>
      <c r="G51" s="1">
        <v>0.2</v>
      </c>
      <c r="H51" s="1">
        <v>0.3</v>
      </c>
      <c r="I51" s="1">
        <v>0.3</v>
      </c>
      <c r="J51" s="1">
        <v>0.3</v>
      </c>
      <c r="K51" s="1">
        <v>0.4</v>
      </c>
      <c r="L51" s="1">
        <v>0.4</v>
      </c>
      <c r="M51" s="1">
        <v>0.4</v>
      </c>
      <c r="N51" s="1">
        <v>0.5</v>
      </c>
      <c r="O51" s="1">
        <v>0.9</v>
      </c>
      <c r="P51" s="1">
        <v>2.2</v>
      </c>
      <c r="Q51" s="1">
        <v>5</v>
      </c>
      <c r="R51" s="1">
        <v>7.9</v>
      </c>
      <c r="S51" s="1">
        <v>9.3</v>
      </c>
      <c r="T51" s="1">
        <v>10</v>
      </c>
      <c r="U51" s="1">
        <v>9.6</v>
      </c>
      <c r="V51" s="1">
        <v>8.4</v>
      </c>
      <c r="W51" s="1">
        <v>7.6</v>
      </c>
      <c r="X51" s="1">
        <v>6.9</v>
      </c>
      <c r="Y51" s="1">
        <v>7.4</v>
      </c>
      <c r="Z51" s="1">
        <v>8.3</v>
      </c>
      <c r="AA51" s="1">
        <v>9.2</v>
      </c>
      <c r="AB51" s="1">
        <v>10.1</v>
      </c>
      <c r="AC51" s="1">
        <v>10.7</v>
      </c>
      <c r="AD51" s="1">
        <v>11.7</v>
      </c>
      <c r="AE51" s="1">
        <v>12.7</v>
      </c>
      <c r="AF51" s="1">
        <v>13.4</v>
      </c>
      <c r="AG51" s="1">
        <v>14.3</v>
      </c>
      <c r="AH51" s="1">
        <v>15.1</v>
      </c>
      <c r="AI51" s="1">
        <v>16</v>
      </c>
      <c r="AJ51" s="1">
        <v>17.1</v>
      </c>
      <c r="AK51" s="1">
        <v>18.3</v>
      </c>
      <c r="AL51" s="1">
        <v>19.2</v>
      </c>
      <c r="AM51" s="1">
        <v>20</v>
      </c>
      <c r="AN51" s="1">
        <v>21</v>
      </c>
      <c r="AO51" s="1">
        <v>22.4</v>
      </c>
      <c r="AP51" s="1">
        <v>24.1</v>
      </c>
      <c r="AQ51" s="1">
        <v>25.8</v>
      </c>
      <c r="AR51" s="1">
        <v>27.6</v>
      </c>
      <c r="AS51" s="1">
        <v>29</v>
      </c>
      <c r="AT51" s="1">
        <v>30.1</v>
      </c>
      <c r="AU51" s="1">
        <v>31.7</v>
      </c>
      <c r="AV51" s="1">
        <v>34.7</v>
      </c>
      <c r="AW51" s="1">
        <v>37.8</v>
      </c>
      <c r="AX51" s="1">
        <v>40.6</v>
      </c>
      <c r="AY51" s="1">
        <v>43.7</v>
      </c>
      <c r="AZ51" s="1">
        <v>47.5</v>
      </c>
      <c r="BA51" s="1">
        <v>51.8</v>
      </c>
      <c r="BB51" s="1">
        <v>57.9</v>
      </c>
      <c r="BC51" s="1">
        <v>65.3</v>
      </c>
      <c r="BD51" s="1">
        <v>72.7</v>
      </c>
      <c r="BE51" s="1">
        <v>79</v>
      </c>
      <c r="BF51" s="1">
        <v>86.4</v>
      </c>
      <c r="BG51" s="1">
        <v>93.3</v>
      </c>
      <c r="BH51" s="1">
        <v>100.3</v>
      </c>
      <c r="BI51" s="1">
        <v>107.5</v>
      </c>
      <c r="BJ51" s="1">
        <v>116.3</v>
      </c>
      <c r="BK51" s="1">
        <v>124.2</v>
      </c>
      <c r="BL51" s="1">
        <v>131.1</v>
      </c>
      <c r="BM51" s="1">
        <v>137.9</v>
      </c>
      <c r="BN51" s="1">
        <v>141.4</v>
      </c>
      <c r="BO51" s="1">
        <v>145.3</v>
      </c>
      <c r="BP51" s="1">
        <v>148.3</v>
      </c>
      <c r="BQ51" s="1">
        <v>151.9</v>
      </c>
      <c r="BR51" s="1">
        <v>152.4</v>
      </c>
      <c r="BS51" s="1">
        <v>153</v>
      </c>
      <c r="BT51" s="1">
        <v>153.6</v>
      </c>
      <c r="BU51" s="1">
        <v>156.8</v>
      </c>
      <c r="BV51" s="1">
        <v>161.5</v>
      </c>
      <c r="BW51" s="1">
        <v>163.3</v>
      </c>
      <c r="BX51" s="1">
        <v>165</v>
      </c>
      <c r="BY51" s="1">
        <v>170.3</v>
      </c>
      <c r="BZ51" s="1">
        <v>178.6</v>
      </c>
      <c r="CA51" s="1">
        <v>189.4</v>
      </c>
      <c r="CB51" s="1">
        <v>200.7</v>
      </c>
      <c r="CC51" s="1">
        <v>212.8</v>
      </c>
      <c r="CD51" s="1">
        <v>226.3</v>
      </c>
      <c r="CE51" s="1">
        <v>234.5</v>
      </c>
      <c r="CF51" s="1">
        <v>245.3</v>
      </c>
      <c r="CG51" s="1">
        <v>256.5</v>
      </c>
      <c r="CH51" s="1">
        <v>262.3</v>
      </c>
    </row>
    <row r="52" spans="1:86" ht="12.75">
      <c r="A52" s="1" t="s">
        <v>230</v>
      </c>
      <c r="B52" s="25" t="s">
        <v>206</v>
      </c>
      <c r="C52" s="1" t="s">
        <v>102</v>
      </c>
      <c r="D52" s="1" t="s">
        <v>102</v>
      </c>
      <c r="E52" s="1" t="s">
        <v>102</v>
      </c>
      <c r="F52" s="1" t="s">
        <v>102</v>
      </c>
      <c r="G52" s="1" t="s">
        <v>102</v>
      </c>
      <c r="H52" s="1" t="s">
        <v>102</v>
      </c>
      <c r="I52" s="1" t="s">
        <v>102</v>
      </c>
      <c r="J52" s="1" t="s">
        <v>102</v>
      </c>
      <c r="K52" s="1" t="s">
        <v>102</v>
      </c>
      <c r="L52" s="1" t="s">
        <v>102</v>
      </c>
      <c r="M52" s="1" t="s">
        <v>102</v>
      </c>
      <c r="N52" s="1" t="s">
        <v>102</v>
      </c>
      <c r="O52" s="1" t="s">
        <v>102</v>
      </c>
      <c r="P52" s="1" t="s">
        <v>102</v>
      </c>
      <c r="Q52" s="1" t="s">
        <v>102</v>
      </c>
      <c r="R52" s="1" t="s">
        <v>102</v>
      </c>
      <c r="S52" s="1" t="s">
        <v>102</v>
      </c>
      <c r="T52" s="1" t="s">
        <v>102</v>
      </c>
      <c r="U52" s="1" t="s">
        <v>102</v>
      </c>
      <c r="V52" s="1" t="s">
        <v>102</v>
      </c>
      <c r="W52" s="1" t="s">
        <v>102</v>
      </c>
      <c r="X52" s="1" t="s">
        <v>102</v>
      </c>
      <c r="Y52" s="1" t="s">
        <v>102</v>
      </c>
      <c r="Z52" s="1" t="s">
        <v>102</v>
      </c>
      <c r="AA52" s="1" t="s">
        <v>102</v>
      </c>
      <c r="AB52" s="1" t="s">
        <v>102</v>
      </c>
      <c r="AC52" s="1" t="s">
        <v>102</v>
      </c>
      <c r="AD52" s="1" t="s">
        <v>102</v>
      </c>
      <c r="AE52" s="1" t="s">
        <v>102</v>
      </c>
      <c r="AF52" s="1" t="s">
        <v>102</v>
      </c>
      <c r="AG52" s="1" t="s">
        <v>102</v>
      </c>
      <c r="AH52" s="1">
        <v>-7.9</v>
      </c>
      <c r="AI52" s="1">
        <v>-14.7</v>
      </c>
      <c r="AJ52" s="1">
        <v>-16.3</v>
      </c>
      <c r="AK52" s="1">
        <v>-12.3</v>
      </c>
      <c r="AL52" s="1">
        <v>-16.9</v>
      </c>
      <c r="AM52" s="1">
        <v>-13.9</v>
      </c>
      <c r="AN52" s="1">
        <v>-18</v>
      </c>
      <c r="AO52" s="1">
        <v>-30</v>
      </c>
      <c r="AP52" s="1">
        <v>-22.7</v>
      </c>
      <c r="AQ52" s="1">
        <v>-12.5</v>
      </c>
      <c r="AR52" s="1">
        <v>-38.9</v>
      </c>
      <c r="AS52" s="1">
        <v>-50.5</v>
      </c>
      <c r="AT52" s="1">
        <v>-48.1</v>
      </c>
      <c r="AU52" s="1">
        <v>-35.3</v>
      </c>
      <c r="AV52" s="1">
        <v>-39.1</v>
      </c>
      <c r="AW52" s="1">
        <v>-103.4</v>
      </c>
      <c r="AX52" s="1">
        <v>-86.6</v>
      </c>
      <c r="AY52" s="1">
        <v>-80</v>
      </c>
      <c r="AZ52" s="1">
        <v>-73.2</v>
      </c>
      <c r="BA52" s="1">
        <v>-60.7</v>
      </c>
      <c r="BB52" s="1">
        <v>-104.8</v>
      </c>
      <c r="BC52" s="1">
        <v>-104.3</v>
      </c>
      <c r="BD52" s="1">
        <v>-185.4</v>
      </c>
      <c r="BE52" s="1">
        <v>-233.2</v>
      </c>
      <c r="BF52" s="1">
        <v>-229.4</v>
      </c>
      <c r="BG52" s="1">
        <v>-246.8</v>
      </c>
      <c r="BH52" s="1">
        <v>-264.3</v>
      </c>
      <c r="BI52" s="1">
        <v>-219.5</v>
      </c>
      <c r="BJ52" s="1">
        <v>-201</v>
      </c>
      <c r="BK52" s="1">
        <v>-194.3</v>
      </c>
      <c r="BL52" s="1">
        <v>-243.8</v>
      </c>
      <c r="BM52" s="1">
        <v>-280.8</v>
      </c>
      <c r="BN52" s="1">
        <v>-359.1</v>
      </c>
      <c r="BO52" s="1">
        <v>-328.8</v>
      </c>
      <c r="BP52" s="1">
        <v>-261.7</v>
      </c>
      <c r="BQ52" s="1">
        <v>-241.6</v>
      </c>
      <c r="BR52" s="1">
        <v>-182</v>
      </c>
      <c r="BS52" s="1">
        <v>-81.7</v>
      </c>
      <c r="BT52" s="1">
        <v>10.9</v>
      </c>
      <c r="BU52" s="1">
        <v>61.9</v>
      </c>
      <c r="BV52" s="1">
        <v>151.7</v>
      </c>
      <c r="BW52" s="1">
        <v>0.3</v>
      </c>
      <c r="BX52" s="1">
        <v>-310.3</v>
      </c>
      <c r="BY52" s="1">
        <v>-469.8</v>
      </c>
      <c r="BZ52" s="1">
        <v>-470.7</v>
      </c>
      <c r="CA52" s="1">
        <v>-397.3</v>
      </c>
      <c r="CB52" s="1">
        <v>-294.2</v>
      </c>
      <c r="CC52" s="1">
        <v>-354.9</v>
      </c>
      <c r="CD52" s="1">
        <v>-781.8</v>
      </c>
      <c r="CE52" s="1">
        <v>-1476.7</v>
      </c>
      <c r="CF52" s="1">
        <v>-1509.5</v>
      </c>
      <c r="CG52" s="1">
        <v>-1400.1</v>
      </c>
      <c r="CH52" s="1">
        <v>-1214.8</v>
      </c>
    </row>
    <row r="53" spans="1:86" ht="13.5">
      <c r="A53" s="88" t="s">
        <v>155</v>
      </c>
      <c r="B53" s="86"/>
      <c r="C53" s="86"/>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6"/>
      <c r="AT53" s="86"/>
      <c r="AU53" s="86"/>
      <c r="AV53" s="86"/>
      <c r="AW53" s="86"/>
      <c r="AX53" s="86"/>
      <c r="AY53" s="86"/>
      <c r="AZ53" s="86"/>
      <c r="BA53" s="86"/>
      <c r="BB53" s="86"/>
      <c r="BC53" s="86"/>
      <c r="BD53" s="86"/>
      <c r="BE53" s="86"/>
      <c r="BF53" s="86"/>
      <c r="BG53" s="86"/>
      <c r="BH53" s="86"/>
      <c r="BI53" s="86"/>
      <c r="BJ53" s="86"/>
      <c r="BK53" s="86"/>
      <c r="BL53" s="86"/>
      <c r="BM53" s="86"/>
      <c r="BN53" s="86"/>
      <c r="BO53" s="86"/>
      <c r="BP53" s="86"/>
      <c r="BQ53" s="86"/>
      <c r="BR53" s="86"/>
      <c r="BS53" s="86"/>
      <c r="BT53" s="86"/>
      <c r="BU53" s="86"/>
      <c r="BV53" s="86"/>
      <c r="BW53" s="86"/>
      <c r="BX53" s="86"/>
      <c r="BY53" s="86"/>
      <c r="BZ53" s="86"/>
      <c r="CA53" s="86"/>
      <c r="CB53" s="86"/>
      <c r="CC53" s="86"/>
      <c r="CD53" s="86"/>
      <c r="CE53" s="86"/>
      <c r="CF53" s="86"/>
      <c r="CG53" s="86"/>
      <c r="CH53" s="86"/>
    </row>
    <row r="54" spans="1:86" ht="12.75">
      <c r="A54" s="89" t="s">
        <v>231</v>
      </c>
      <c r="B54" s="86"/>
      <c r="C54" s="86"/>
      <c r="D54" s="86"/>
      <c r="E54" s="86"/>
      <c r="F54" s="86"/>
      <c r="G54" s="86"/>
      <c r="H54" s="86"/>
      <c r="I54" s="86"/>
      <c r="J54" s="86"/>
      <c r="K54" s="86"/>
      <c r="L54" s="86"/>
      <c r="M54" s="86"/>
      <c r="N54" s="86"/>
      <c r="O54" s="86"/>
      <c r="P54" s="86"/>
      <c r="Q54" s="86"/>
      <c r="R54" s="86"/>
      <c r="S54" s="86"/>
      <c r="T54" s="86"/>
      <c r="U54" s="86"/>
      <c r="V54" s="86"/>
      <c r="W54" s="86"/>
      <c r="X54" s="86"/>
      <c r="Y54" s="86"/>
      <c r="Z54" s="86"/>
      <c r="AA54" s="86"/>
      <c r="AB54" s="86"/>
      <c r="AC54" s="86"/>
      <c r="AD54" s="86"/>
      <c r="AE54" s="86"/>
      <c r="AF54" s="86"/>
      <c r="AG54" s="86"/>
      <c r="AH54" s="86"/>
      <c r="AI54" s="86"/>
      <c r="AJ54" s="86"/>
      <c r="AK54" s="86"/>
      <c r="AL54" s="86"/>
      <c r="AM54" s="86"/>
      <c r="AN54" s="86"/>
      <c r="AO54" s="86"/>
      <c r="AP54" s="86"/>
      <c r="AQ54" s="86"/>
      <c r="AR54" s="86"/>
      <c r="AS54" s="86"/>
      <c r="AT54" s="86"/>
      <c r="AU54" s="86"/>
      <c r="AV54" s="86"/>
      <c r="AW54" s="86"/>
      <c r="AX54" s="86"/>
      <c r="AY54" s="86"/>
      <c r="AZ54" s="86"/>
      <c r="BA54" s="86"/>
      <c r="BB54" s="86"/>
      <c r="BC54" s="86"/>
      <c r="BD54" s="86"/>
      <c r="BE54" s="86"/>
      <c r="BF54" s="86"/>
      <c r="BG54" s="86"/>
      <c r="BH54" s="86"/>
      <c r="BI54" s="86"/>
      <c r="BJ54" s="86"/>
      <c r="BK54" s="86"/>
      <c r="BL54" s="86"/>
      <c r="BM54" s="86"/>
      <c r="BN54" s="86"/>
      <c r="BO54" s="86"/>
      <c r="BP54" s="86"/>
      <c r="BQ54" s="86"/>
      <c r="BR54" s="86"/>
      <c r="BS54" s="86"/>
      <c r="BT54" s="86"/>
      <c r="BU54" s="86"/>
      <c r="BV54" s="86"/>
      <c r="BW54" s="86"/>
      <c r="BX54" s="86"/>
      <c r="BY54" s="86"/>
      <c r="BZ54" s="86"/>
      <c r="CA54" s="86"/>
      <c r="CB54" s="86"/>
      <c r="CC54" s="86"/>
      <c r="CD54" s="86"/>
      <c r="CE54" s="86"/>
      <c r="CF54" s="86"/>
      <c r="CG54" s="86"/>
      <c r="CH54" s="86"/>
    </row>
    <row r="55" spans="1:86" ht="12.75">
      <c r="A55" s="89" t="s">
        <v>232</v>
      </c>
      <c r="B55" s="86"/>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6"/>
      <c r="AG55" s="86"/>
      <c r="AH55" s="86"/>
      <c r="AI55" s="86"/>
      <c r="AJ55" s="86"/>
      <c r="AK55" s="86"/>
      <c r="AL55" s="86"/>
      <c r="AM55" s="86"/>
      <c r="AN55" s="86"/>
      <c r="AO55" s="86"/>
      <c r="AP55" s="86"/>
      <c r="AQ55" s="86"/>
      <c r="AR55" s="86"/>
      <c r="AS55" s="86"/>
      <c r="AT55" s="86"/>
      <c r="AU55" s="86"/>
      <c r="AV55" s="86"/>
      <c r="AW55" s="86"/>
      <c r="AX55" s="86"/>
      <c r="AY55" s="86"/>
      <c r="AZ55" s="86"/>
      <c r="BA55" s="86"/>
      <c r="BB55" s="86"/>
      <c r="BC55" s="86"/>
      <c r="BD55" s="86"/>
      <c r="BE55" s="86"/>
      <c r="BF55" s="86"/>
      <c r="BG55" s="86"/>
      <c r="BH55" s="86"/>
      <c r="BI55" s="86"/>
      <c r="BJ55" s="86"/>
      <c r="BK55" s="86"/>
      <c r="BL55" s="86"/>
      <c r="BM55" s="86"/>
      <c r="BN55" s="86"/>
      <c r="BO55" s="86"/>
      <c r="BP55" s="86"/>
      <c r="BQ55" s="86"/>
      <c r="BR55" s="86"/>
      <c r="BS55" s="86"/>
      <c r="BT55" s="86"/>
      <c r="BU55" s="86"/>
      <c r="BV55" s="86"/>
      <c r="BW55" s="86"/>
      <c r="BX55" s="86"/>
      <c r="BY55" s="86"/>
      <c r="BZ55" s="86"/>
      <c r="CA55" s="86"/>
      <c r="CB55" s="86"/>
      <c r="CC55" s="86"/>
      <c r="CD55" s="86"/>
      <c r="CE55" s="86"/>
      <c r="CF55" s="86"/>
      <c r="CG55" s="86"/>
      <c r="CH55" s="86"/>
    </row>
    <row r="56" spans="1:86" ht="12.75">
      <c r="A56" s="89" t="s">
        <v>233</v>
      </c>
      <c r="B56" s="86"/>
      <c r="C56" s="86"/>
      <c r="D56" s="86"/>
      <c r="E56" s="86"/>
      <c r="F56" s="86"/>
      <c r="G56" s="86"/>
      <c r="H56" s="86"/>
      <c r="I56" s="86"/>
      <c r="J56" s="86"/>
      <c r="K56" s="86"/>
      <c r="L56" s="86"/>
      <c r="M56" s="86"/>
      <c r="N56" s="86"/>
      <c r="O56" s="86"/>
      <c r="P56" s="86"/>
      <c r="Q56" s="86"/>
      <c r="R56" s="86"/>
      <c r="S56" s="86"/>
      <c r="T56" s="86"/>
      <c r="U56" s="86"/>
      <c r="V56" s="86"/>
      <c r="W56" s="86"/>
      <c r="X56" s="86"/>
      <c r="Y56" s="86"/>
      <c r="Z56" s="86"/>
      <c r="AA56" s="86"/>
      <c r="AB56" s="86"/>
      <c r="AC56" s="86"/>
      <c r="AD56" s="86"/>
      <c r="AE56" s="86"/>
      <c r="AF56" s="86"/>
      <c r="AG56" s="86"/>
      <c r="AH56" s="86"/>
      <c r="AI56" s="86"/>
      <c r="AJ56" s="86"/>
      <c r="AK56" s="86"/>
      <c r="AL56" s="86"/>
      <c r="AM56" s="86"/>
      <c r="AN56" s="86"/>
      <c r="AO56" s="86"/>
      <c r="AP56" s="86"/>
      <c r="AQ56" s="86"/>
      <c r="AR56" s="86"/>
      <c r="AS56" s="86"/>
      <c r="AT56" s="86"/>
      <c r="AU56" s="86"/>
      <c r="AV56" s="86"/>
      <c r="AW56" s="86"/>
      <c r="AX56" s="86"/>
      <c r="AY56" s="86"/>
      <c r="AZ56" s="86"/>
      <c r="BA56" s="86"/>
      <c r="BB56" s="86"/>
      <c r="BC56" s="86"/>
      <c r="BD56" s="86"/>
      <c r="BE56" s="86"/>
      <c r="BF56" s="86"/>
      <c r="BG56" s="86"/>
      <c r="BH56" s="86"/>
      <c r="BI56" s="86"/>
      <c r="BJ56" s="86"/>
      <c r="BK56" s="86"/>
      <c r="BL56" s="86"/>
      <c r="BM56" s="86"/>
      <c r="BN56" s="86"/>
      <c r="BO56" s="86"/>
      <c r="BP56" s="86"/>
      <c r="BQ56" s="86"/>
      <c r="BR56" s="86"/>
      <c r="BS56" s="86"/>
      <c r="BT56" s="86"/>
      <c r="BU56" s="86"/>
      <c r="BV56" s="86"/>
      <c r="BW56" s="86"/>
      <c r="BX56" s="86"/>
      <c r="BY56" s="86"/>
      <c r="BZ56" s="86"/>
      <c r="CA56" s="86"/>
      <c r="CB56" s="86"/>
      <c r="CC56" s="86"/>
      <c r="CD56" s="86"/>
      <c r="CE56" s="86"/>
      <c r="CF56" s="86"/>
      <c r="CG56" s="86"/>
      <c r="CH56" s="86"/>
    </row>
    <row r="57" spans="1:86" ht="12.75">
      <c r="A57" s="89" t="s">
        <v>234</v>
      </c>
      <c r="B57" s="86"/>
      <c r="C57" s="86"/>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c r="AD57" s="86"/>
      <c r="AE57" s="86"/>
      <c r="AF57" s="86"/>
      <c r="AG57" s="86"/>
      <c r="AH57" s="86"/>
      <c r="AI57" s="86"/>
      <c r="AJ57" s="86"/>
      <c r="AK57" s="86"/>
      <c r="AL57" s="86"/>
      <c r="AM57" s="86"/>
      <c r="AN57" s="86"/>
      <c r="AO57" s="86"/>
      <c r="AP57" s="86"/>
      <c r="AQ57" s="86"/>
      <c r="AR57" s="86"/>
      <c r="AS57" s="86"/>
      <c r="AT57" s="86"/>
      <c r="AU57" s="86"/>
      <c r="AV57" s="86"/>
      <c r="AW57" s="86"/>
      <c r="AX57" s="86"/>
      <c r="AY57" s="86"/>
      <c r="AZ57" s="86"/>
      <c r="BA57" s="86"/>
      <c r="BB57" s="86"/>
      <c r="BC57" s="86"/>
      <c r="BD57" s="86"/>
      <c r="BE57" s="86"/>
      <c r="BF57" s="86"/>
      <c r="BG57" s="86"/>
      <c r="BH57" s="86"/>
      <c r="BI57" s="86"/>
      <c r="BJ57" s="86"/>
      <c r="BK57" s="86"/>
      <c r="BL57" s="86"/>
      <c r="BM57" s="86"/>
      <c r="BN57" s="86"/>
      <c r="BO57" s="86"/>
      <c r="BP57" s="86"/>
      <c r="BQ57" s="86"/>
      <c r="BR57" s="86"/>
      <c r="BS57" s="86"/>
      <c r="BT57" s="86"/>
      <c r="BU57" s="86"/>
      <c r="BV57" s="86"/>
      <c r="BW57" s="86"/>
      <c r="BX57" s="86"/>
      <c r="BY57" s="86"/>
      <c r="BZ57" s="86"/>
      <c r="CA57" s="86"/>
      <c r="CB57" s="86"/>
      <c r="CC57" s="86"/>
      <c r="CD57" s="86"/>
      <c r="CE57" s="86"/>
      <c r="CF57" s="86"/>
      <c r="CG57" s="86"/>
      <c r="CH57" s="86"/>
    </row>
    <row r="58" spans="1:86" ht="12.75">
      <c r="A58" s="89" t="s">
        <v>235</v>
      </c>
      <c r="B58" s="86"/>
      <c r="C58" s="86"/>
      <c r="D58" s="86"/>
      <c r="E58" s="86"/>
      <c r="F58" s="86"/>
      <c r="G58" s="86"/>
      <c r="H58" s="86"/>
      <c r="I58" s="86"/>
      <c r="J58" s="86"/>
      <c r="K58" s="86"/>
      <c r="L58" s="86"/>
      <c r="M58" s="86"/>
      <c r="N58" s="86"/>
      <c r="O58" s="86"/>
      <c r="P58" s="86"/>
      <c r="Q58" s="86"/>
      <c r="R58" s="86"/>
      <c r="S58" s="86"/>
      <c r="T58" s="86"/>
      <c r="U58" s="86"/>
      <c r="V58" s="86"/>
      <c r="W58" s="86"/>
      <c r="X58" s="86"/>
      <c r="Y58" s="86"/>
      <c r="Z58" s="86"/>
      <c r="AA58" s="86"/>
      <c r="AB58" s="86"/>
      <c r="AC58" s="86"/>
      <c r="AD58" s="86"/>
      <c r="AE58" s="86"/>
      <c r="AF58" s="86"/>
      <c r="AG58" s="86"/>
      <c r="AH58" s="86"/>
      <c r="AI58" s="86"/>
      <c r="AJ58" s="86"/>
      <c r="AK58" s="86"/>
      <c r="AL58" s="86"/>
      <c r="AM58" s="86"/>
      <c r="AN58" s="86"/>
      <c r="AO58" s="86"/>
      <c r="AP58" s="86"/>
      <c r="AQ58" s="86"/>
      <c r="AR58" s="86"/>
      <c r="AS58" s="86"/>
      <c r="AT58" s="86"/>
      <c r="AU58" s="86"/>
      <c r="AV58" s="86"/>
      <c r="AW58" s="86"/>
      <c r="AX58" s="86"/>
      <c r="AY58" s="86"/>
      <c r="AZ58" s="86"/>
      <c r="BA58" s="86"/>
      <c r="BB58" s="86"/>
      <c r="BC58" s="86"/>
      <c r="BD58" s="86"/>
      <c r="BE58" s="86"/>
      <c r="BF58" s="86"/>
      <c r="BG58" s="86"/>
      <c r="BH58" s="86"/>
      <c r="BI58" s="86"/>
      <c r="BJ58" s="86"/>
      <c r="BK58" s="86"/>
      <c r="BL58" s="86"/>
      <c r="BM58" s="86"/>
      <c r="BN58" s="86"/>
      <c r="BO58" s="86"/>
      <c r="BP58" s="86"/>
      <c r="BQ58" s="86"/>
      <c r="BR58" s="86"/>
      <c r="BS58" s="86"/>
      <c r="BT58" s="86"/>
      <c r="BU58" s="86"/>
      <c r="BV58" s="86"/>
      <c r="BW58" s="86"/>
      <c r="BX58" s="86"/>
      <c r="BY58" s="86"/>
      <c r="BZ58" s="86"/>
      <c r="CA58" s="86"/>
      <c r="CB58" s="86"/>
      <c r="CC58" s="86"/>
      <c r="CD58" s="86"/>
      <c r="CE58" s="86"/>
      <c r="CF58" s="86"/>
      <c r="CG58" s="86"/>
      <c r="CH58" s="86"/>
    </row>
    <row r="59" spans="1:86" ht="12.75">
      <c r="A59" s="89" t="s">
        <v>236</v>
      </c>
      <c r="B59" s="86"/>
      <c r="C59" s="86"/>
      <c r="D59" s="86"/>
      <c r="E59" s="86"/>
      <c r="F59" s="86"/>
      <c r="G59" s="86"/>
      <c r="H59" s="86"/>
      <c r="I59" s="86"/>
      <c r="J59" s="86"/>
      <c r="K59" s="86"/>
      <c r="L59" s="86"/>
      <c r="M59" s="86"/>
      <c r="N59" s="86"/>
      <c r="O59" s="86"/>
      <c r="P59" s="86"/>
      <c r="Q59" s="86"/>
      <c r="R59" s="86"/>
      <c r="S59" s="86"/>
      <c r="T59" s="86"/>
      <c r="U59" s="86"/>
      <c r="V59" s="86"/>
      <c r="W59" s="86"/>
      <c r="X59" s="86"/>
      <c r="Y59" s="86"/>
      <c r="Z59" s="86"/>
      <c r="AA59" s="86"/>
      <c r="AB59" s="86"/>
      <c r="AC59" s="86"/>
      <c r="AD59" s="86"/>
      <c r="AE59" s="86"/>
      <c r="AF59" s="86"/>
      <c r="AG59" s="86"/>
      <c r="AH59" s="86"/>
      <c r="AI59" s="86"/>
      <c r="AJ59" s="86"/>
      <c r="AK59" s="86"/>
      <c r="AL59" s="86"/>
      <c r="AM59" s="86"/>
      <c r="AN59" s="86"/>
      <c r="AO59" s="86"/>
      <c r="AP59" s="86"/>
      <c r="AQ59" s="86"/>
      <c r="AR59" s="86"/>
      <c r="AS59" s="86"/>
      <c r="AT59" s="86"/>
      <c r="AU59" s="86"/>
      <c r="AV59" s="86"/>
      <c r="AW59" s="86"/>
      <c r="AX59" s="86"/>
      <c r="AY59" s="86"/>
      <c r="AZ59" s="86"/>
      <c r="BA59" s="86"/>
      <c r="BB59" s="86"/>
      <c r="BC59" s="86"/>
      <c r="BD59" s="86"/>
      <c r="BE59" s="86"/>
      <c r="BF59" s="86"/>
      <c r="BG59" s="86"/>
      <c r="BH59" s="86"/>
      <c r="BI59" s="86"/>
      <c r="BJ59" s="86"/>
      <c r="BK59" s="86"/>
      <c r="BL59" s="86"/>
      <c r="BM59" s="86"/>
      <c r="BN59" s="86"/>
      <c r="BO59" s="86"/>
      <c r="BP59" s="86"/>
      <c r="BQ59" s="86"/>
      <c r="BR59" s="86"/>
      <c r="BS59" s="86"/>
      <c r="BT59" s="86"/>
      <c r="BU59" s="86"/>
      <c r="BV59" s="86"/>
      <c r="BW59" s="86"/>
      <c r="BX59" s="86"/>
      <c r="BY59" s="86"/>
      <c r="BZ59" s="86"/>
      <c r="CA59" s="86"/>
      <c r="CB59" s="86"/>
      <c r="CC59" s="86"/>
      <c r="CD59" s="86"/>
      <c r="CE59" s="86"/>
      <c r="CF59" s="86"/>
      <c r="CG59" s="86"/>
      <c r="CH59" s="86"/>
    </row>
    <row r="61" spans="1:5" ht="17.25">
      <c r="A61" s="90" t="s">
        <v>207</v>
      </c>
      <c r="B61" s="91"/>
      <c r="C61" s="91"/>
      <c r="D61" s="91"/>
      <c r="E61" s="91"/>
    </row>
    <row r="62" spans="1:5" ht="16.5">
      <c r="A62" s="92" t="s">
        <v>276</v>
      </c>
      <c r="B62" s="91"/>
      <c r="C62" s="91"/>
      <c r="D62" s="91"/>
      <c r="E62" s="91"/>
    </row>
    <row r="63" spans="1:5" ht="12.75">
      <c r="A63" s="91" t="s">
        <v>0</v>
      </c>
      <c r="B63" s="91"/>
      <c r="C63" s="91"/>
      <c r="D63" s="91"/>
      <c r="E63" s="91"/>
    </row>
    <row r="64" spans="1:5" ht="12.75">
      <c r="A64" s="91" t="s">
        <v>1</v>
      </c>
      <c r="B64" s="91"/>
      <c r="C64" s="91"/>
      <c r="D64" s="91"/>
      <c r="E64" s="91"/>
    </row>
    <row r="65" spans="1:5" ht="12.75">
      <c r="A65" t="s">
        <v>281</v>
      </c>
      <c r="B65"/>
      <c r="C65"/>
      <c r="D65"/>
      <c r="E65"/>
    </row>
    <row r="66" spans="1:5" ht="12.75">
      <c r="A66" s="93" t="s">
        <v>2</v>
      </c>
      <c r="B66" s="93" t="s">
        <v>3</v>
      </c>
      <c r="C66" s="93" t="s">
        <v>277</v>
      </c>
      <c r="D66" s="93"/>
      <c r="E66" s="93"/>
    </row>
    <row r="67" spans="1:5" ht="12.75">
      <c r="A67" s="93"/>
      <c r="B67" s="93"/>
      <c r="C67" s="42" t="s">
        <v>278</v>
      </c>
      <c r="D67" s="42" t="s">
        <v>279</v>
      </c>
      <c r="E67" s="42" t="s">
        <v>280</v>
      </c>
    </row>
    <row r="68" spans="1:5" ht="12.75">
      <c r="A68" t="s">
        <v>88</v>
      </c>
      <c r="B68" s="43" t="s">
        <v>180</v>
      </c>
      <c r="C68">
        <v>2900.1</v>
      </c>
      <c r="D68">
        <v>3159.9</v>
      </c>
      <c r="E68" t="s">
        <v>102</v>
      </c>
    </row>
    <row r="69" spans="1:5" ht="12.75">
      <c r="A69" t="s">
        <v>90</v>
      </c>
      <c r="B69" t="s">
        <v>181</v>
      </c>
      <c r="C69">
        <v>1711</v>
      </c>
      <c r="D69">
        <v>1738.5</v>
      </c>
      <c r="E69" t="s">
        <v>102</v>
      </c>
    </row>
    <row r="70" spans="1:5" ht="12.75">
      <c r="A70" t="s">
        <v>92</v>
      </c>
      <c r="B70" t="s">
        <v>208</v>
      </c>
      <c r="C70">
        <v>1252</v>
      </c>
      <c r="D70">
        <v>1271.7</v>
      </c>
      <c r="E70">
        <v>1287.1</v>
      </c>
    </row>
    <row r="71" spans="1:5" ht="12.75">
      <c r="A71" t="s">
        <v>94</v>
      </c>
      <c r="B71" t="s">
        <v>209</v>
      </c>
      <c r="C71">
        <v>118.8</v>
      </c>
      <c r="D71">
        <v>118.6</v>
      </c>
      <c r="E71">
        <v>120.9</v>
      </c>
    </row>
    <row r="72" spans="1:5" ht="12.75">
      <c r="A72" t="s">
        <v>96</v>
      </c>
      <c r="B72" t="s">
        <v>210</v>
      </c>
      <c r="C72">
        <v>83.5</v>
      </c>
      <c r="D72">
        <v>84.5</v>
      </c>
      <c r="E72">
        <v>86.1</v>
      </c>
    </row>
    <row r="73" spans="1:5" ht="12.75">
      <c r="A73" t="s">
        <v>98</v>
      </c>
      <c r="B73" t="s">
        <v>211</v>
      </c>
      <c r="C73">
        <v>35.4</v>
      </c>
      <c r="D73">
        <v>34.1</v>
      </c>
      <c r="E73">
        <v>34.8</v>
      </c>
    </row>
    <row r="74" spans="1:5" ht="12.75">
      <c r="A74" t="s">
        <v>100</v>
      </c>
      <c r="B74" t="s">
        <v>182</v>
      </c>
      <c r="C74">
        <v>321</v>
      </c>
      <c r="D74">
        <v>328.7</v>
      </c>
      <c r="E74" t="s">
        <v>102</v>
      </c>
    </row>
    <row r="75" spans="1:5" ht="12.75">
      <c r="A75" t="s">
        <v>103</v>
      </c>
      <c r="B75" t="s">
        <v>212</v>
      </c>
      <c r="C75">
        <v>61.9</v>
      </c>
      <c r="D75">
        <v>73.9</v>
      </c>
      <c r="E75" t="s">
        <v>102</v>
      </c>
    </row>
    <row r="76" spans="1:5" ht="12.75">
      <c r="A76" t="s">
        <v>105</v>
      </c>
      <c r="B76" t="s">
        <v>213</v>
      </c>
      <c r="C76">
        <v>259.1</v>
      </c>
      <c r="D76">
        <v>254.8</v>
      </c>
      <c r="E76" t="s">
        <v>102</v>
      </c>
    </row>
    <row r="77" spans="1:5" ht="12.75">
      <c r="A77" t="s">
        <v>107</v>
      </c>
      <c r="B77" t="s">
        <v>183</v>
      </c>
      <c r="C77">
        <v>19.2</v>
      </c>
      <c r="D77">
        <v>19.4</v>
      </c>
      <c r="E77">
        <v>19.8</v>
      </c>
    </row>
    <row r="78" spans="1:5" ht="12.75">
      <c r="A78" t="s">
        <v>109</v>
      </c>
      <c r="B78" t="s">
        <v>184</v>
      </c>
      <c r="C78">
        <v>1081.7</v>
      </c>
      <c r="D78">
        <v>1088.2</v>
      </c>
      <c r="E78">
        <v>1093.1</v>
      </c>
    </row>
    <row r="79" spans="1:5" ht="12.75">
      <c r="A79" t="s">
        <v>111</v>
      </c>
      <c r="B79" t="s">
        <v>185</v>
      </c>
      <c r="C79">
        <v>74.1</v>
      </c>
      <c r="D79">
        <v>299.6</v>
      </c>
      <c r="E79">
        <v>93.4</v>
      </c>
    </row>
    <row r="80" spans="1:5" ht="12.75">
      <c r="A80" t="s">
        <v>113</v>
      </c>
      <c r="B80" t="s">
        <v>214</v>
      </c>
      <c r="C80">
        <v>23.3</v>
      </c>
      <c r="D80">
        <v>23.4</v>
      </c>
      <c r="E80">
        <v>23.6</v>
      </c>
    </row>
    <row r="81" spans="1:5" ht="12.75">
      <c r="A81" t="s">
        <v>115</v>
      </c>
      <c r="B81" t="s">
        <v>186</v>
      </c>
      <c r="C81">
        <v>41.4</v>
      </c>
      <c r="D81">
        <v>266.6</v>
      </c>
      <c r="E81">
        <v>59.3</v>
      </c>
    </row>
    <row r="82" spans="1:5" ht="12.75">
      <c r="A82" t="s">
        <v>117</v>
      </c>
      <c r="B82" t="s">
        <v>215</v>
      </c>
      <c r="C82">
        <v>9.3</v>
      </c>
      <c r="D82">
        <v>9.6</v>
      </c>
      <c r="E82">
        <v>10.4</v>
      </c>
    </row>
    <row r="83" spans="1:5" ht="12.75">
      <c r="A83" t="s">
        <v>119</v>
      </c>
      <c r="B83" t="s">
        <v>187</v>
      </c>
      <c r="C83">
        <v>53.9</v>
      </c>
      <c r="D83">
        <v>57.4</v>
      </c>
      <c r="E83">
        <v>51.1</v>
      </c>
    </row>
    <row r="84" spans="1:5" ht="12.75">
      <c r="A84" t="s">
        <v>121</v>
      </c>
      <c r="B84" t="s">
        <v>216</v>
      </c>
      <c r="C84">
        <v>33.5</v>
      </c>
      <c r="D84">
        <v>37.1</v>
      </c>
      <c r="E84">
        <v>30.7</v>
      </c>
    </row>
    <row r="85" spans="1:5" ht="12.75">
      <c r="A85" t="s">
        <v>123</v>
      </c>
      <c r="B85" t="s">
        <v>188</v>
      </c>
      <c r="C85">
        <v>20.4</v>
      </c>
      <c r="D85">
        <v>20.3</v>
      </c>
      <c r="E85">
        <v>20.4</v>
      </c>
    </row>
    <row r="86" spans="1:5" ht="12.75">
      <c r="A86" t="s">
        <v>124</v>
      </c>
      <c r="B86" t="s">
        <v>217</v>
      </c>
      <c r="C86">
        <v>-20.6</v>
      </c>
      <c r="D86">
        <v>-23.8</v>
      </c>
      <c r="E86">
        <v>-26</v>
      </c>
    </row>
    <row r="87" spans="1:5" ht="12.75">
      <c r="A87" t="s">
        <v>125</v>
      </c>
      <c r="B87" s="43" t="s">
        <v>189</v>
      </c>
      <c r="C87">
        <v>3753.2</v>
      </c>
      <c r="D87">
        <v>3820.1</v>
      </c>
      <c r="E87">
        <v>3825.5</v>
      </c>
    </row>
    <row r="88" spans="1:5" ht="12.75">
      <c r="A88" t="s">
        <v>126</v>
      </c>
      <c r="B88" t="s">
        <v>190</v>
      </c>
      <c r="C88">
        <v>982.3</v>
      </c>
      <c r="D88">
        <v>976</v>
      </c>
      <c r="E88">
        <v>972.9</v>
      </c>
    </row>
    <row r="89" spans="1:5" ht="12.75">
      <c r="A89" t="s">
        <v>127</v>
      </c>
      <c r="B89" t="s">
        <v>191</v>
      </c>
      <c r="C89">
        <v>2327.2</v>
      </c>
      <c r="D89">
        <v>2347.1</v>
      </c>
      <c r="E89">
        <v>2371.3</v>
      </c>
    </row>
    <row r="90" spans="1:5" ht="12.75">
      <c r="A90" t="s">
        <v>128</v>
      </c>
      <c r="B90" t="s">
        <v>192</v>
      </c>
      <c r="C90">
        <v>1848.1</v>
      </c>
      <c r="D90">
        <v>1849</v>
      </c>
      <c r="E90">
        <v>1862.9</v>
      </c>
    </row>
    <row r="91" spans="1:5" ht="12.75">
      <c r="A91" t="s">
        <v>129</v>
      </c>
      <c r="B91" t="s">
        <v>193</v>
      </c>
      <c r="C91">
        <v>1829.7</v>
      </c>
      <c r="D91">
        <v>1830.6</v>
      </c>
      <c r="E91">
        <v>1844.3</v>
      </c>
    </row>
    <row r="92" spans="1:5" ht="12.75">
      <c r="A92" t="s">
        <v>130</v>
      </c>
      <c r="B92" t="s">
        <v>218</v>
      </c>
      <c r="C92">
        <v>18.4</v>
      </c>
      <c r="D92">
        <v>18.4</v>
      </c>
      <c r="E92">
        <v>18.6</v>
      </c>
    </row>
    <row r="93" spans="1:5" ht="12.75">
      <c r="A93" t="s">
        <v>132</v>
      </c>
      <c r="B93" t="s">
        <v>219</v>
      </c>
      <c r="C93">
        <v>479.2</v>
      </c>
      <c r="D93">
        <v>498.1</v>
      </c>
      <c r="E93">
        <v>508.3</v>
      </c>
    </row>
    <row r="94" spans="1:5" ht="12.75">
      <c r="A94" t="s">
        <v>133</v>
      </c>
      <c r="B94" t="s">
        <v>220</v>
      </c>
      <c r="C94">
        <v>431.5</v>
      </c>
      <c r="D94">
        <v>445.7</v>
      </c>
      <c r="E94">
        <v>455.7</v>
      </c>
    </row>
    <row r="95" spans="1:5" ht="12.75">
      <c r="A95" t="s">
        <v>134</v>
      </c>
      <c r="B95" t="s">
        <v>221</v>
      </c>
      <c r="C95">
        <v>47.6</v>
      </c>
      <c r="D95">
        <v>52.4</v>
      </c>
      <c r="E95">
        <v>52.6</v>
      </c>
    </row>
    <row r="96" spans="1:5" ht="12.75">
      <c r="A96" t="s">
        <v>135</v>
      </c>
      <c r="B96" t="s">
        <v>222</v>
      </c>
      <c r="C96">
        <v>386.1</v>
      </c>
      <c r="D96">
        <v>438.4</v>
      </c>
      <c r="E96">
        <v>422.7</v>
      </c>
    </row>
    <row r="97" spans="1:5" ht="12.75">
      <c r="A97" t="s">
        <v>136</v>
      </c>
      <c r="B97" t="s">
        <v>223</v>
      </c>
      <c r="C97">
        <v>292.5</v>
      </c>
      <c r="D97">
        <v>345.8</v>
      </c>
      <c r="E97" t="s">
        <v>102</v>
      </c>
    </row>
    <row r="98" spans="1:5" ht="12.75">
      <c r="A98" t="s">
        <v>137</v>
      </c>
      <c r="B98" t="s">
        <v>194</v>
      </c>
      <c r="C98">
        <v>93.6</v>
      </c>
      <c r="D98">
        <v>92.6</v>
      </c>
      <c r="E98" t="s">
        <v>102</v>
      </c>
    </row>
    <row r="99" spans="1:5" ht="12.75">
      <c r="A99" t="s">
        <v>138</v>
      </c>
      <c r="B99" t="s">
        <v>224</v>
      </c>
      <c r="C99">
        <v>57.5</v>
      </c>
      <c r="D99">
        <v>58.5</v>
      </c>
      <c r="E99">
        <v>58.6</v>
      </c>
    </row>
    <row r="100" spans="1:5" ht="12.75">
      <c r="A100" t="s">
        <v>139</v>
      </c>
      <c r="B100" s="43" t="s">
        <v>225</v>
      </c>
      <c r="C100">
        <v>-853.1</v>
      </c>
      <c r="D100">
        <v>-660.1</v>
      </c>
      <c r="E100" t="s">
        <v>102</v>
      </c>
    </row>
    <row r="101" spans="1:5" ht="12.75">
      <c r="A101" t="s">
        <v>141</v>
      </c>
      <c r="B101" t="s">
        <v>195</v>
      </c>
      <c r="C101">
        <v>-315.9</v>
      </c>
      <c r="D101">
        <v>-308.4</v>
      </c>
      <c r="E101">
        <v>-317.2</v>
      </c>
    </row>
    <row r="102" spans="1:5" ht="12.75">
      <c r="A102" t="s">
        <v>143</v>
      </c>
      <c r="B102" t="s">
        <v>196</v>
      </c>
      <c r="C102">
        <v>-537.1</v>
      </c>
      <c r="D102">
        <v>-351.7</v>
      </c>
      <c r="E102" t="s">
        <v>102</v>
      </c>
    </row>
    <row r="103" spans="1:5" ht="12.75">
      <c r="A103" t="s">
        <v>3</v>
      </c>
      <c r="B103" s="43" t="s">
        <v>197</v>
      </c>
      <c r="C103" t="s">
        <v>198</v>
      </c>
      <c r="D103" t="s">
        <v>198</v>
      </c>
      <c r="E103" t="s">
        <v>198</v>
      </c>
    </row>
    <row r="104" spans="1:5" ht="12.75">
      <c r="A104" t="s">
        <v>145</v>
      </c>
      <c r="B104" s="43" t="s">
        <v>199</v>
      </c>
      <c r="C104">
        <v>2917.7</v>
      </c>
      <c r="D104">
        <v>3177.8</v>
      </c>
      <c r="E104" t="s">
        <v>102</v>
      </c>
    </row>
    <row r="105" spans="1:5" ht="12.75">
      <c r="A105" t="s">
        <v>147</v>
      </c>
      <c r="B105" t="s">
        <v>180</v>
      </c>
      <c r="C105">
        <v>2900.1</v>
      </c>
      <c r="D105">
        <v>3159.9</v>
      </c>
      <c r="E105" t="s">
        <v>102</v>
      </c>
    </row>
    <row r="106" spans="1:5" ht="12.75">
      <c r="A106" t="s">
        <v>149</v>
      </c>
      <c r="B106" t="s">
        <v>200</v>
      </c>
      <c r="C106">
        <v>17.6</v>
      </c>
      <c r="D106">
        <v>17.8</v>
      </c>
      <c r="E106">
        <v>19.6</v>
      </c>
    </row>
    <row r="107" spans="1:5" ht="12.75">
      <c r="A107" t="s">
        <v>151</v>
      </c>
      <c r="B107" s="43" t="s">
        <v>201</v>
      </c>
      <c r="C107">
        <v>3843.1</v>
      </c>
      <c r="D107">
        <v>3905.3</v>
      </c>
      <c r="E107">
        <v>3915.4</v>
      </c>
    </row>
    <row r="108" spans="1:5" ht="12.75">
      <c r="A108" t="s">
        <v>153</v>
      </c>
      <c r="B108" t="s">
        <v>189</v>
      </c>
      <c r="C108">
        <v>3753.2</v>
      </c>
      <c r="D108">
        <v>3820.1</v>
      </c>
      <c r="E108">
        <v>3825.5</v>
      </c>
    </row>
    <row r="109" spans="1:5" ht="12.75">
      <c r="A109" t="s">
        <v>226</v>
      </c>
      <c r="B109" t="s">
        <v>202</v>
      </c>
      <c r="C109">
        <v>272.7</v>
      </c>
      <c r="D109">
        <v>276.6</v>
      </c>
      <c r="E109">
        <v>278.1</v>
      </c>
    </row>
    <row r="110" spans="1:5" ht="12.75">
      <c r="A110" t="s">
        <v>227</v>
      </c>
      <c r="B110" t="s">
        <v>203</v>
      </c>
      <c r="C110">
        <v>83.4</v>
      </c>
      <c r="D110">
        <v>76.2</v>
      </c>
      <c r="E110">
        <v>81.1</v>
      </c>
    </row>
    <row r="111" spans="1:5" ht="12.75">
      <c r="A111" t="s">
        <v>228</v>
      </c>
      <c r="B111" t="s">
        <v>204</v>
      </c>
      <c r="C111">
        <v>-0.6</v>
      </c>
      <c r="D111">
        <v>-0.8</v>
      </c>
      <c r="E111">
        <v>-1.1</v>
      </c>
    </row>
    <row r="112" spans="1:5" ht="12.75">
      <c r="A112" t="s">
        <v>229</v>
      </c>
      <c r="B112" t="s">
        <v>205</v>
      </c>
      <c r="C112">
        <v>265.6</v>
      </c>
      <c r="D112">
        <v>266.8</v>
      </c>
      <c r="E112">
        <v>268.1</v>
      </c>
    </row>
    <row r="113" spans="1:5" ht="12.75">
      <c r="A113" t="s">
        <v>230</v>
      </c>
      <c r="B113" s="43" t="s">
        <v>206</v>
      </c>
      <c r="C113">
        <v>-925.4</v>
      </c>
      <c r="D113">
        <v>-727.5</v>
      </c>
      <c r="E113" t="s">
        <v>102</v>
      </c>
    </row>
    <row r="114" spans="1:5" ht="13.5">
      <c r="A114" s="95" t="s">
        <v>155</v>
      </c>
      <c r="B114" s="91"/>
      <c r="C114" s="91"/>
      <c r="D114" s="91"/>
      <c r="E114" s="91"/>
    </row>
    <row r="115" spans="1:5" ht="12.75">
      <c r="A115" s="94" t="s">
        <v>231</v>
      </c>
      <c r="B115" s="91"/>
      <c r="C115" s="91"/>
      <c r="D115" s="91"/>
      <c r="E115" s="91"/>
    </row>
    <row r="116" spans="1:5" ht="12.75">
      <c r="A116" s="94" t="s">
        <v>232</v>
      </c>
      <c r="B116" s="91"/>
      <c r="C116" s="91"/>
      <c r="D116" s="91"/>
      <c r="E116" s="91"/>
    </row>
    <row r="117" spans="1:5" ht="12.75">
      <c r="A117" s="94" t="s">
        <v>233</v>
      </c>
      <c r="B117" s="91"/>
      <c r="C117" s="91"/>
      <c r="D117" s="91"/>
      <c r="E117" s="91"/>
    </row>
    <row r="118" spans="1:5" ht="12.75">
      <c r="A118" s="94" t="s">
        <v>234</v>
      </c>
      <c r="B118" s="91"/>
      <c r="C118" s="91"/>
      <c r="D118" s="91"/>
      <c r="E118" s="91"/>
    </row>
    <row r="119" spans="1:5" ht="12.75">
      <c r="A119" s="94" t="s">
        <v>235</v>
      </c>
      <c r="B119" s="91"/>
      <c r="C119" s="91"/>
      <c r="D119" s="91"/>
      <c r="E119" s="91"/>
    </row>
    <row r="120" spans="1:5" ht="12.75">
      <c r="A120" s="94" t="s">
        <v>236</v>
      </c>
      <c r="B120" s="91"/>
      <c r="C120" s="91"/>
      <c r="D120" s="91"/>
      <c r="E120" s="91"/>
    </row>
  </sheetData>
  <sheetProtection/>
  <mergeCells count="25">
    <mergeCell ref="A120:E120"/>
    <mergeCell ref="A114:E114"/>
    <mergeCell ref="A115:E115"/>
    <mergeCell ref="A116:E116"/>
    <mergeCell ref="A117:E117"/>
    <mergeCell ref="A118:E118"/>
    <mergeCell ref="A119:E119"/>
    <mergeCell ref="A62:E62"/>
    <mergeCell ref="A63:E63"/>
    <mergeCell ref="A64:E64"/>
    <mergeCell ref="A66:A67"/>
    <mergeCell ref="B66:B67"/>
    <mergeCell ref="C66:E66"/>
    <mergeCell ref="A55:CH55"/>
    <mergeCell ref="A56:CH56"/>
    <mergeCell ref="A57:CH57"/>
    <mergeCell ref="A58:CH58"/>
    <mergeCell ref="A59:CH59"/>
    <mergeCell ref="A61:E61"/>
    <mergeCell ref="A1:CH1"/>
    <mergeCell ref="A2:CH2"/>
    <mergeCell ref="A3:CH3"/>
    <mergeCell ref="A4:CH4"/>
    <mergeCell ref="A53:CH53"/>
    <mergeCell ref="A54:CH54"/>
  </mergeCell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CH127"/>
  <sheetViews>
    <sheetView zoomScalePageLayoutView="0" workbookViewId="0" topLeftCell="A1">
      <selection activeCell="A1" sqref="A1"/>
    </sheetView>
  </sheetViews>
  <sheetFormatPr defaultColWidth="9.140625" defaultRowHeight="12.75"/>
  <cols>
    <col min="1" max="1" width="6.28125" style="0" customWidth="1"/>
    <col min="2" max="2" width="36.140625" style="0" customWidth="1"/>
  </cols>
  <sheetData>
    <row r="1" spans="1:2" ht="12.75">
      <c r="A1" s="80" t="s">
        <v>158</v>
      </c>
      <c r="B1" s="73"/>
    </row>
    <row r="3" spans="1:86" ht="17.25">
      <c r="A3" s="90" t="s">
        <v>291</v>
      </c>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row>
    <row r="4" spans="1:86" ht="16.5">
      <c r="A4" s="92" t="s">
        <v>179</v>
      </c>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91"/>
      <c r="BS4" s="91"/>
      <c r="BT4" s="91"/>
      <c r="BU4" s="91"/>
      <c r="BV4" s="91"/>
      <c r="BW4" s="91"/>
      <c r="BX4" s="91"/>
      <c r="BY4" s="91"/>
      <c r="BZ4" s="91"/>
      <c r="CA4" s="91"/>
      <c r="CB4" s="91"/>
      <c r="CC4" s="91"/>
      <c r="CD4" s="91"/>
      <c r="CE4" s="91"/>
      <c r="CF4" s="91"/>
      <c r="CG4" s="91"/>
      <c r="CH4" s="91"/>
    </row>
    <row r="5" spans="1:86" ht="12.75">
      <c r="A5" s="91" t="s">
        <v>0</v>
      </c>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1"/>
      <c r="BG5" s="91"/>
      <c r="BH5" s="91"/>
      <c r="BI5" s="91"/>
      <c r="BJ5" s="91"/>
      <c r="BK5" s="91"/>
      <c r="BL5" s="91"/>
      <c r="BM5" s="91"/>
      <c r="BN5" s="91"/>
      <c r="BO5" s="91"/>
      <c r="BP5" s="91"/>
      <c r="BQ5" s="91"/>
      <c r="BR5" s="91"/>
      <c r="BS5" s="91"/>
      <c r="BT5" s="91"/>
      <c r="BU5" s="91"/>
      <c r="BV5" s="91"/>
      <c r="BW5" s="91"/>
      <c r="BX5" s="91"/>
      <c r="BY5" s="91"/>
      <c r="BZ5" s="91"/>
      <c r="CA5" s="91"/>
      <c r="CB5" s="91"/>
      <c r="CC5" s="91"/>
      <c r="CD5" s="91"/>
      <c r="CE5" s="91"/>
      <c r="CF5" s="91"/>
      <c r="CG5" s="91"/>
      <c r="CH5" s="91"/>
    </row>
    <row r="6" spans="1:86" ht="12.75">
      <c r="A6" s="91" t="s">
        <v>292</v>
      </c>
      <c r="B6" s="91"/>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c r="BG6" s="91"/>
      <c r="BH6" s="91"/>
      <c r="BI6" s="91"/>
      <c r="BJ6" s="91"/>
      <c r="BK6" s="91"/>
      <c r="BL6" s="91"/>
      <c r="BM6" s="91"/>
      <c r="BN6" s="91"/>
      <c r="BO6" s="91"/>
      <c r="BP6" s="91"/>
      <c r="BQ6" s="91"/>
      <c r="BR6" s="91"/>
      <c r="BS6" s="91"/>
      <c r="BT6" s="91"/>
      <c r="BU6" s="91"/>
      <c r="BV6" s="91"/>
      <c r="BW6" s="91"/>
      <c r="BX6" s="91"/>
      <c r="BY6" s="91"/>
      <c r="BZ6" s="91"/>
      <c r="CA6" s="91"/>
      <c r="CB6" s="91"/>
      <c r="CC6" s="91"/>
      <c r="CD6" s="91"/>
      <c r="CE6" s="91"/>
      <c r="CF6" s="91"/>
      <c r="CG6" s="91"/>
      <c r="CH6" s="91"/>
    </row>
    <row r="7" ht="12.75">
      <c r="A7" t="s">
        <v>293</v>
      </c>
    </row>
    <row r="8" spans="1:86" ht="12.75">
      <c r="A8" s="42" t="s">
        <v>2</v>
      </c>
      <c r="B8" s="42" t="s">
        <v>3</v>
      </c>
      <c r="C8" s="42" t="s">
        <v>4</v>
      </c>
      <c r="D8" s="42" t="s">
        <v>5</v>
      </c>
      <c r="E8" s="42" t="s">
        <v>6</v>
      </c>
      <c r="F8" s="42" t="s">
        <v>7</v>
      </c>
      <c r="G8" s="42" t="s">
        <v>8</v>
      </c>
      <c r="H8" s="42" t="s">
        <v>9</v>
      </c>
      <c r="I8" s="42" t="s">
        <v>10</v>
      </c>
      <c r="J8" s="42" t="s">
        <v>11</v>
      </c>
      <c r="K8" s="42" t="s">
        <v>12</v>
      </c>
      <c r="L8" s="42" t="s">
        <v>13</v>
      </c>
      <c r="M8" s="42" t="s">
        <v>14</v>
      </c>
      <c r="N8" s="42" t="s">
        <v>15</v>
      </c>
      <c r="O8" s="42" t="s">
        <v>16</v>
      </c>
      <c r="P8" s="42" t="s">
        <v>17</v>
      </c>
      <c r="Q8" s="42" t="s">
        <v>18</v>
      </c>
      <c r="R8" s="42" t="s">
        <v>19</v>
      </c>
      <c r="S8" s="42" t="s">
        <v>20</v>
      </c>
      <c r="T8" s="42" t="s">
        <v>21</v>
      </c>
      <c r="U8" s="42" t="s">
        <v>22</v>
      </c>
      <c r="V8" s="42" t="s">
        <v>23</v>
      </c>
      <c r="W8" s="42" t="s">
        <v>24</v>
      </c>
      <c r="X8" s="42" t="s">
        <v>25</v>
      </c>
      <c r="Y8" s="42" t="s">
        <v>26</v>
      </c>
      <c r="Z8" s="42" t="s">
        <v>27</v>
      </c>
      <c r="AA8" s="42" t="s">
        <v>28</v>
      </c>
      <c r="AB8" s="42" t="s">
        <v>29</v>
      </c>
      <c r="AC8" s="42" t="s">
        <v>30</v>
      </c>
      <c r="AD8" s="42" t="s">
        <v>31</v>
      </c>
      <c r="AE8" s="42" t="s">
        <v>32</v>
      </c>
      <c r="AF8" s="42" t="s">
        <v>33</v>
      </c>
      <c r="AG8" s="42" t="s">
        <v>34</v>
      </c>
      <c r="AH8" s="42" t="s">
        <v>35</v>
      </c>
      <c r="AI8" s="42" t="s">
        <v>36</v>
      </c>
      <c r="AJ8" s="42" t="s">
        <v>37</v>
      </c>
      <c r="AK8" s="42" t="s">
        <v>38</v>
      </c>
      <c r="AL8" s="42" t="s">
        <v>39</v>
      </c>
      <c r="AM8" s="42" t="s">
        <v>40</v>
      </c>
      <c r="AN8" s="42" t="s">
        <v>41</v>
      </c>
      <c r="AO8" s="42" t="s">
        <v>42</v>
      </c>
      <c r="AP8" s="42" t="s">
        <v>43</v>
      </c>
      <c r="AQ8" s="42" t="s">
        <v>44</v>
      </c>
      <c r="AR8" s="42" t="s">
        <v>45</v>
      </c>
      <c r="AS8" s="42" t="s">
        <v>46</v>
      </c>
      <c r="AT8" s="42" t="s">
        <v>47</v>
      </c>
      <c r="AU8" s="42" t="s">
        <v>48</v>
      </c>
      <c r="AV8" s="42" t="s">
        <v>49</v>
      </c>
      <c r="AW8" s="42" t="s">
        <v>50</v>
      </c>
      <c r="AX8" s="42" t="s">
        <v>51</v>
      </c>
      <c r="AY8" s="42" t="s">
        <v>52</v>
      </c>
      <c r="AZ8" s="42" t="s">
        <v>53</v>
      </c>
      <c r="BA8" s="42" t="s">
        <v>54</v>
      </c>
      <c r="BB8" s="42" t="s">
        <v>55</v>
      </c>
      <c r="BC8" s="42" t="s">
        <v>56</v>
      </c>
      <c r="BD8" s="42" t="s">
        <v>57</v>
      </c>
      <c r="BE8" s="42" t="s">
        <v>58</v>
      </c>
      <c r="BF8" s="42" t="s">
        <v>59</v>
      </c>
      <c r="BG8" s="42" t="s">
        <v>60</v>
      </c>
      <c r="BH8" s="42" t="s">
        <v>61</v>
      </c>
      <c r="BI8" s="42" t="s">
        <v>62</v>
      </c>
      <c r="BJ8" s="42" t="s">
        <v>63</v>
      </c>
      <c r="BK8" s="42" t="s">
        <v>64</v>
      </c>
      <c r="BL8" s="42" t="s">
        <v>65</v>
      </c>
      <c r="BM8" s="42" t="s">
        <v>66</v>
      </c>
      <c r="BN8" s="42" t="s">
        <v>67</v>
      </c>
      <c r="BO8" s="42" t="s">
        <v>68</v>
      </c>
      <c r="BP8" s="42" t="s">
        <v>69</v>
      </c>
      <c r="BQ8" s="42" t="s">
        <v>70</v>
      </c>
      <c r="BR8" s="42" t="s">
        <v>71</v>
      </c>
      <c r="BS8" s="42" t="s">
        <v>72</v>
      </c>
      <c r="BT8" s="42" t="s">
        <v>73</v>
      </c>
      <c r="BU8" s="42" t="s">
        <v>74</v>
      </c>
      <c r="BV8" s="42" t="s">
        <v>75</v>
      </c>
      <c r="BW8" s="42" t="s">
        <v>76</v>
      </c>
      <c r="BX8" s="42" t="s">
        <v>77</v>
      </c>
      <c r="BY8" s="42" t="s">
        <v>78</v>
      </c>
      <c r="BZ8" s="42" t="s">
        <v>79</v>
      </c>
      <c r="CA8" s="42" t="s">
        <v>80</v>
      </c>
      <c r="CB8" s="42" t="s">
        <v>81</v>
      </c>
      <c r="CC8" s="42" t="s">
        <v>82</v>
      </c>
      <c r="CD8" s="42" t="s">
        <v>83</v>
      </c>
      <c r="CE8" s="42" t="s">
        <v>84</v>
      </c>
      <c r="CF8" s="42" t="s">
        <v>85</v>
      </c>
      <c r="CG8" s="42" t="s">
        <v>86</v>
      </c>
      <c r="CH8" s="42" t="s">
        <v>87</v>
      </c>
    </row>
    <row r="9" spans="1:86" ht="12.75">
      <c r="A9" t="s">
        <v>88</v>
      </c>
      <c r="B9" s="43" t="s">
        <v>294</v>
      </c>
      <c r="C9">
        <v>0.8</v>
      </c>
      <c r="D9">
        <v>0.9</v>
      </c>
      <c r="E9">
        <v>1.9</v>
      </c>
      <c r="F9">
        <v>1.3</v>
      </c>
      <c r="G9">
        <v>1.3</v>
      </c>
      <c r="H9">
        <v>1.3</v>
      </c>
      <c r="I9">
        <v>1.6</v>
      </c>
      <c r="J9">
        <v>2.7</v>
      </c>
      <c r="K9">
        <v>1.6</v>
      </c>
      <c r="L9">
        <v>2.1</v>
      </c>
      <c r="M9">
        <v>2.2</v>
      </c>
      <c r="N9">
        <v>2.4</v>
      </c>
      <c r="O9">
        <v>2.3</v>
      </c>
      <c r="P9">
        <v>2.3</v>
      </c>
      <c r="Q9">
        <v>2.1</v>
      </c>
      <c r="R9">
        <v>2.7</v>
      </c>
      <c r="S9">
        <v>5.1</v>
      </c>
      <c r="T9">
        <v>10.1</v>
      </c>
      <c r="U9">
        <v>10.4</v>
      </c>
      <c r="V9">
        <v>9.9</v>
      </c>
      <c r="W9">
        <v>10.9</v>
      </c>
      <c r="X9">
        <v>13.4</v>
      </c>
      <c r="Y9">
        <v>10.5</v>
      </c>
      <c r="Z9">
        <v>11</v>
      </c>
      <c r="AA9">
        <v>11.7</v>
      </c>
      <c r="AB9">
        <v>13.7</v>
      </c>
      <c r="AC9">
        <v>14.8</v>
      </c>
      <c r="AD9">
        <v>15.6</v>
      </c>
      <c r="AE9">
        <v>18.1</v>
      </c>
      <c r="AF9">
        <v>22.2</v>
      </c>
      <c r="AG9">
        <v>22.9</v>
      </c>
      <c r="AH9">
        <v>24.7</v>
      </c>
      <c r="AI9">
        <v>28.4</v>
      </c>
      <c r="AJ9">
        <v>29.1</v>
      </c>
      <c r="AK9">
        <v>30.7</v>
      </c>
      <c r="AL9">
        <v>31.7</v>
      </c>
      <c r="AM9">
        <v>34.4</v>
      </c>
      <c r="AN9">
        <v>38</v>
      </c>
      <c r="AO9">
        <v>46.3</v>
      </c>
      <c r="AP9">
        <v>53.9</v>
      </c>
      <c r="AQ9">
        <v>59.6</v>
      </c>
      <c r="AR9">
        <v>72.5</v>
      </c>
      <c r="AS9">
        <v>86.2</v>
      </c>
      <c r="AT9">
        <v>95.8</v>
      </c>
      <c r="AU9">
        <v>109.8</v>
      </c>
      <c r="AV9">
        <v>129.9</v>
      </c>
      <c r="AW9">
        <v>165.1</v>
      </c>
      <c r="AX9">
        <v>179.8</v>
      </c>
      <c r="AY9">
        <v>191.7</v>
      </c>
      <c r="AZ9">
        <v>205.9</v>
      </c>
      <c r="BA9">
        <v>230.1</v>
      </c>
      <c r="BB9">
        <v>274.4</v>
      </c>
      <c r="BC9">
        <v>311.5</v>
      </c>
      <c r="BD9">
        <v>346.5</v>
      </c>
      <c r="BE9">
        <v>373.6</v>
      </c>
      <c r="BF9">
        <v>384.1</v>
      </c>
      <c r="BG9">
        <v>406.7</v>
      </c>
      <c r="BH9">
        <v>432.4</v>
      </c>
      <c r="BI9">
        <v>451.7</v>
      </c>
      <c r="BJ9">
        <v>480.4</v>
      </c>
      <c r="BK9">
        <v>524.6</v>
      </c>
      <c r="BL9">
        <v>578.9</v>
      </c>
      <c r="BM9">
        <v>654.5</v>
      </c>
      <c r="BN9">
        <v>735.7</v>
      </c>
      <c r="BO9">
        <v>782.9</v>
      </c>
      <c r="BP9">
        <v>820</v>
      </c>
      <c r="BQ9">
        <v>867</v>
      </c>
      <c r="BR9">
        <v>908.8</v>
      </c>
      <c r="BS9">
        <v>937.6</v>
      </c>
      <c r="BT9">
        <v>960.1</v>
      </c>
      <c r="BU9">
        <v>996.1</v>
      </c>
      <c r="BV9">
        <v>1049.2</v>
      </c>
      <c r="BW9">
        <v>1150.8</v>
      </c>
      <c r="BX9">
        <v>1255.8</v>
      </c>
      <c r="BY9">
        <v>1326.7</v>
      </c>
      <c r="BZ9">
        <v>1410.6</v>
      </c>
      <c r="CA9">
        <v>1497.5</v>
      </c>
      <c r="CB9">
        <v>1600.6</v>
      </c>
      <c r="CC9">
        <v>1705.5</v>
      </c>
      <c r="CD9">
        <v>1862.8</v>
      </c>
      <c r="CE9">
        <v>2117.5</v>
      </c>
      <c r="CF9">
        <v>2250.5</v>
      </c>
      <c r="CG9">
        <v>2277.4</v>
      </c>
      <c r="CH9">
        <v>2334.8</v>
      </c>
    </row>
    <row r="10" spans="1:86" ht="12.75">
      <c r="A10" t="s">
        <v>90</v>
      </c>
      <c r="B10" s="43" t="s">
        <v>295</v>
      </c>
      <c r="C10">
        <v>0.8</v>
      </c>
      <c r="D10">
        <v>0.9</v>
      </c>
      <c r="E10">
        <v>1.9</v>
      </c>
      <c r="F10">
        <v>1.3</v>
      </c>
      <c r="G10">
        <v>1.3</v>
      </c>
      <c r="H10">
        <v>1.3</v>
      </c>
      <c r="I10">
        <v>1.6</v>
      </c>
      <c r="J10">
        <v>2.7</v>
      </c>
      <c r="K10">
        <v>1.6</v>
      </c>
      <c r="L10">
        <v>2.1</v>
      </c>
      <c r="M10">
        <v>2.2</v>
      </c>
      <c r="N10">
        <v>2.4</v>
      </c>
      <c r="O10">
        <v>2.3</v>
      </c>
      <c r="P10">
        <v>2.3</v>
      </c>
      <c r="Q10">
        <v>2.1</v>
      </c>
      <c r="R10">
        <v>2.7</v>
      </c>
      <c r="S10">
        <v>5.1</v>
      </c>
      <c r="T10">
        <v>10.1</v>
      </c>
      <c r="U10">
        <v>10.4</v>
      </c>
      <c r="V10">
        <v>9.9</v>
      </c>
      <c r="W10">
        <v>10.9</v>
      </c>
      <c r="X10">
        <v>13.4</v>
      </c>
      <c r="Y10">
        <v>10.5</v>
      </c>
      <c r="Z10">
        <v>11</v>
      </c>
      <c r="AA10">
        <v>11.7</v>
      </c>
      <c r="AB10">
        <v>13.7</v>
      </c>
      <c r="AC10">
        <v>14.8</v>
      </c>
      <c r="AD10">
        <v>15.6</v>
      </c>
      <c r="AE10">
        <v>18.1</v>
      </c>
      <c r="AF10">
        <v>22.2</v>
      </c>
      <c r="AG10">
        <v>22.9</v>
      </c>
      <c r="AH10">
        <v>24.4</v>
      </c>
      <c r="AI10">
        <v>28.1</v>
      </c>
      <c r="AJ10">
        <v>28.8</v>
      </c>
      <c r="AK10">
        <v>30.3</v>
      </c>
      <c r="AL10">
        <v>31.3</v>
      </c>
      <c r="AM10">
        <v>33.9</v>
      </c>
      <c r="AN10">
        <v>37.5</v>
      </c>
      <c r="AO10">
        <v>45.8</v>
      </c>
      <c r="AP10">
        <v>53.3</v>
      </c>
      <c r="AQ10">
        <v>59</v>
      </c>
      <c r="AR10">
        <v>71.7</v>
      </c>
      <c r="AS10">
        <v>85.4</v>
      </c>
      <c r="AT10">
        <v>94.8</v>
      </c>
      <c r="AU10">
        <v>108.6</v>
      </c>
      <c r="AV10">
        <v>128.6</v>
      </c>
      <c r="AW10">
        <v>163.1</v>
      </c>
      <c r="AX10">
        <v>177.3</v>
      </c>
      <c r="AY10">
        <v>189.1</v>
      </c>
      <c r="AZ10">
        <v>203.2</v>
      </c>
      <c r="BA10">
        <v>227.1</v>
      </c>
      <c r="BB10">
        <v>270.8</v>
      </c>
      <c r="BC10">
        <v>307.2</v>
      </c>
      <c r="BD10">
        <v>342.4</v>
      </c>
      <c r="BE10">
        <v>369.9</v>
      </c>
      <c r="BF10">
        <v>380.4</v>
      </c>
      <c r="BG10">
        <v>402.6</v>
      </c>
      <c r="BH10">
        <v>428</v>
      </c>
      <c r="BI10">
        <v>447.4</v>
      </c>
      <c r="BJ10">
        <v>475.9</v>
      </c>
      <c r="BK10">
        <v>519.4</v>
      </c>
      <c r="BL10">
        <v>572.7</v>
      </c>
      <c r="BM10">
        <v>648.2</v>
      </c>
      <c r="BN10">
        <v>729.5</v>
      </c>
      <c r="BO10">
        <v>776.7</v>
      </c>
      <c r="BP10">
        <v>813.1</v>
      </c>
      <c r="BQ10">
        <v>860.2</v>
      </c>
      <c r="BR10">
        <v>901.2</v>
      </c>
      <c r="BS10">
        <v>929.8</v>
      </c>
      <c r="BT10">
        <v>951.9</v>
      </c>
      <c r="BU10">
        <v>987.6</v>
      </c>
      <c r="BV10">
        <v>1040.6</v>
      </c>
      <c r="BW10">
        <v>1141.3</v>
      </c>
      <c r="BX10">
        <v>1246.2</v>
      </c>
      <c r="BY10">
        <v>1316.6</v>
      </c>
      <c r="BZ10">
        <v>1399.9</v>
      </c>
      <c r="CA10">
        <v>1486.3</v>
      </c>
      <c r="CB10">
        <v>1588.2</v>
      </c>
      <c r="CC10">
        <v>1692.2</v>
      </c>
      <c r="CD10">
        <v>1847.3</v>
      </c>
      <c r="CE10">
        <v>2101.5</v>
      </c>
      <c r="CF10">
        <v>2234</v>
      </c>
      <c r="CG10">
        <v>2260.3</v>
      </c>
      <c r="CH10">
        <v>2316.8</v>
      </c>
    </row>
    <row r="11" spans="1:86" ht="12.75">
      <c r="A11" t="s">
        <v>92</v>
      </c>
      <c r="B11" s="43" t="s">
        <v>257</v>
      </c>
      <c r="C11">
        <v>0.6</v>
      </c>
      <c r="D11">
        <v>0.7</v>
      </c>
      <c r="E11">
        <v>1.7</v>
      </c>
      <c r="F11">
        <v>0.9</v>
      </c>
      <c r="G11">
        <v>0.6</v>
      </c>
      <c r="H11">
        <v>0.5</v>
      </c>
      <c r="I11">
        <v>0.5</v>
      </c>
      <c r="J11">
        <v>2</v>
      </c>
      <c r="K11">
        <v>0.7</v>
      </c>
      <c r="L11">
        <v>1.1</v>
      </c>
      <c r="M11">
        <v>1.1</v>
      </c>
      <c r="N11">
        <v>1.3</v>
      </c>
      <c r="O11">
        <v>1.2</v>
      </c>
      <c r="P11">
        <v>1.3</v>
      </c>
      <c r="Q11">
        <v>1.1</v>
      </c>
      <c r="R11">
        <v>1.7</v>
      </c>
      <c r="S11">
        <v>4.1</v>
      </c>
      <c r="T11">
        <v>8.7</v>
      </c>
      <c r="U11">
        <v>8.4</v>
      </c>
      <c r="V11">
        <v>7.2</v>
      </c>
      <c r="W11">
        <v>8.2</v>
      </c>
      <c r="X11">
        <v>10.2</v>
      </c>
      <c r="Y11">
        <v>7.9</v>
      </c>
      <c r="Z11">
        <v>8.1</v>
      </c>
      <c r="AA11">
        <v>8.7</v>
      </c>
      <c r="AB11">
        <v>10.7</v>
      </c>
      <c r="AC11">
        <v>11.5</v>
      </c>
      <c r="AD11">
        <v>12.3</v>
      </c>
      <c r="AE11">
        <v>14.5</v>
      </c>
      <c r="AF11">
        <v>18.2</v>
      </c>
      <c r="AG11">
        <v>18.6</v>
      </c>
      <c r="AH11">
        <v>19.9</v>
      </c>
      <c r="AI11">
        <v>23.1</v>
      </c>
      <c r="AJ11">
        <v>23.5</v>
      </c>
      <c r="AK11">
        <v>24.6</v>
      </c>
      <c r="AL11">
        <v>25.2</v>
      </c>
      <c r="AM11">
        <v>27.3</v>
      </c>
      <c r="AN11">
        <v>29.9</v>
      </c>
      <c r="AO11">
        <v>36.5</v>
      </c>
      <c r="AP11">
        <v>41.9</v>
      </c>
      <c r="AQ11">
        <v>45.8</v>
      </c>
      <c r="AR11">
        <v>55.6</v>
      </c>
      <c r="AS11">
        <v>66.1</v>
      </c>
      <c r="AT11">
        <v>72.9</v>
      </c>
      <c r="AU11">
        <v>84.5</v>
      </c>
      <c r="AV11">
        <v>103.3</v>
      </c>
      <c r="AW11">
        <v>132.3</v>
      </c>
      <c r="AX11">
        <v>143.1</v>
      </c>
      <c r="AY11">
        <v>152.1</v>
      </c>
      <c r="AZ11">
        <v>162.4</v>
      </c>
      <c r="BA11">
        <v>182.8</v>
      </c>
      <c r="BB11">
        <v>219.6</v>
      </c>
      <c r="BC11">
        <v>250.1</v>
      </c>
      <c r="BD11">
        <v>281.2</v>
      </c>
      <c r="BE11">
        <v>303</v>
      </c>
      <c r="BF11">
        <v>309.2</v>
      </c>
      <c r="BG11">
        <v>325.4</v>
      </c>
      <c r="BH11">
        <v>343.7</v>
      </c>
      <c r="BI11">
        <v>356.7</v>
      </c>
      <c r="BJ11">
        <v>377.4</v>
      </c>
      <c r="BK11">
        <v>410.1</v>
      </c>
      <c r="BL11">
        <v>445.1</v>
      </c>
      <c r="BM11">
        <v>491.7</v>
      </c>
      <c r="BN11">
        <v>549.5</v>
      </c>
      <c r="BO11">
        <v>581.5</v>
      </c>
      <c r="BP11">
        <v>606.4</v>
      </c>
      <c r="BQ11">
        <v>642.6</v>
      </c>
      <c r="BR11">
        <v>676.9</v>
      </c>
      <c r="BS11">
        <v>702.2</v>
      </c>
      <c r="BT11">
        <v>716.1</v>
      </c>
      <c r="BU11">
        <v>735.3</v>
      </c>
      <c r="BV11">
        <v>769.1</v>
      </c>
      <c r="BW11">
        <v>836.3</v>
      </c>
      <c r="BX11">
        <v>913.1</v>
      </c>
      <c r="BY11">
        <v>963</v>
      </c>
      <c r="BZ11">
        <v>1014.9</v>
      </c>
      <c r="CA11">
        <v>1079.7</v>
      </c>
      <c r="CB11">
        <v>1184.2</v>
      </c>
      <c r="CC11">
        <v>1258.9</v>
      </c>
      <c r="CD11">
        <v>1391.9</v>
      </c>
      <c r="CE11">
        <v>1608.9</v>
      </c>
      <c r="CF11">
        <v>1710.1</v>
      </c>
      <c r="CG11">
        <v>1728.2</v>
      </c>
      <c r="CH11">
        <v>1772.5</v>
      </c>
    </row>
    <row r="12" spans="2:86" ht="12.75">
      <c r="B12" s="74" t="s">
        <v>346</v>
      </c>
      <c r="C12" s="75">
        <f>C11/C94</f>
        <v>0.20689655172413793</v>
      </c>
      <c r="D12" s="75">
        <f aca="true" t="shared" si="0" ref="D12:BO12">D11/D94</f>
        <v>0.2333333333333333</v>
      </c>
      <c r="E12" s="75">
        <f t="shared" si="0"/>
        <v>0.3953488372093023</v>
      </c>
      <c r="F12" s="75">
        <f t="shared" si="0"/>
        <v>0.28125</v>
      </c>
      <c r="G12" s="75">
        <f t="shared" si="0"/>
        <v>0.16216216216216214</v>
      </c>
      <c r="H12" s="75">
        <f t="shared" si="0"/>
        <v>0.0847457627118644</v>
      </c>
      <c r="I12" s="75">
        <f t="shared" si="0"/>
        <v>0.0847457627118644</v>
      </c>
      <c r="J12" s="75">
        <f t="shared" si="0"/>
        <v>0.24390243902439027</v>
      </c>
      <c r="K12" s="75">
        <f t="shared" si="0"/>
        <v>0.10294117647058823</v>
      </c>
      <c r="L12" s="75">
        <f t="shared" si="0"/>
        <v>0.14102564102564105</v>
      </c>
      <c r="M12" s="75">
        <f t="shared" si="0"/>
        <v>0.125</v>
      </c>
      <c r="N12" s="75">
        <f t="shared" si="0"/>
        <v>0.14130434782608697</v>
      </c>
      <c r="O12" s="75">
        <f t="shared" si="0"/>
        <v>0.0839160839160839</v>
      </c>
      <c r="P12" s="75">
        <f t="shared" si="0"/>
        <v>0.03857566765578635</v>
      </c>
      <c r="Q12" s="75">
        <f t="shared" si="0"/>
        <v>0.019819819819819822</v>
      </c>
      <c r="R12" s="75">
        <f t="shared" si="0"/>
        <v>0.02446043165467626</v>
      </c>
      <c r="S12" s="75">
        <f t="shared" si="0"/>
        <v>0.05570652173913043</v>
      </c>
      <c r="T12" s="75">
        <f t="shared" si="0"/>
        <v>0.18277310924369747</v>
      </c>
      <c r="U12" s="75">
        <f t="shared" si="0"/>
        <v>0.20792079207920794</v>
      </c>
      <c r="V12" s="75">
        <f t="shared" si="0"/>
        <v>0.17349397590361446</v>
      </c>
      <c r="W12" s="75">
        <f t="shared" si="0"/>
        <v>0.17672413793103448</v>
      </c>
      <c r="X12" s="75">
        <f t="shared" si="0"/>
        <v>0.21702127659574466</v>
      </c>
      <c r="Y12" s="75">
        <f t="shared" si="0"/>
        <v>0.13504273504273506</v>
      </c>
      <c r="Z12" s="75">
        <f t="shared" si="0"/>
        <v>0.11929307805596463</v>
      </c>
      <c r="AA12" s="75">
        <f t="shared" si="0"/>
        <v>0.1195054945054945</v>
      </c>
      <c r="AB12" s="75">
        <f t="shared" si="0"/>
        <v>0.15177304964539007</v>
      </c>
      <c r="AC12" s="75">
        <f t="shared" si="0"/>
        <v>0.16061452513966482</v>
      </c>
      <c r="AD12" s="75">
        <f t="shared" si="0"/>
        <v>0.16532258064516128</v>
      </c>
      <c r="AE12" s="75">
        <f t="shared" si="0"/>
        <v>0.17704517704517703</v>
      </c>
      <c r="AF12" s="75">
        <f t="shared" si="0"/>
        <v>0.20658342792281498</v>
      </c>
      <c r="AG12" s="75">
        <f t="shared" si="0"/>
        <v>0.20552486187845306</v>
      </c>
      <c r="AH12" s="75">
        <f t="shared" si="0"/>
        <v>0.21306209850107063</v>
      </c>
      <c r="AI12" s="75">
        <f t="shared" si="0"/>
        <v>0.23146292585170342</v>
      </c>
      <c r="AJ12" s="75">
        <f t="shared" si="0"/>
        <v>0.21658986175115208</v>
      </c>
      <c r="AK12" s="75">
        <f t="shared" si="0"/>
        <v>0.2167400881057269</v>
      </c>
      <c r="AL12" s="75">
        <f t="shared" si="0"/>
        <v>0.2131979695431472</v>
      </c>
      <c r="AM12" s="75">
        <f t="shared" si="0"/>
        <v>0.21683876092136617</v>
      </c>
      <c r="AN12" s="75">
        <f t="shared" si="0"/>
        <v>0.20720720720720717</v>
      </c>
      <c r="AO12" s="75">
        <f t="shared" si="0"/>
        <v>0.2202776101388051</v>
      </c>
      <c r="AP12" s="75">
        <f t="shared" si="0"/>
        <v>0.22734671730873574</v>
      </c>
      <c r="AQ12" s="75">
        <f t="shared" si="0"/>
        <v>0.23260538344337225</v>
      </c>
      <c r="AR12" s="75">
        <f t="shared" si="0"/>
        <v>0.25284220100045474</v>
      </c>
      <c r="AS12" s="75">
        <f t="shared" si="0"/>
        <v>0.2737060041407867</v>
      </c>
      <c r="AT12" s="75">
        <f t="shared" si="0"/>
        <v>0.27211646136618145</v>
      </c>
      <c r="AU12" s="75">
        <f t="shared" si="0"/>
        <v>0.29452771000348554</v>
      </c>
      <c r="AV12" s="75">
        <f t="shared" si="0"/>
        <v>0.32372297085553114</v>
      </c>
      <c r="AW12" s="75">
        <f t="shared" si="0"/>
        <v>0.35393258426966295</v>
      </c>
      <c r="AX12" s="75">
        <f t="shared" si="0"/>
        <v>0.3558816214871922</v>
      </c>
      <c r="AY12" s="75">
        <f t="shared" si="0"/>
        <v>0.3493339457969683</v>
      </c>
      <c r="AZ12" s="75">
        <f t="shared" si="0"/>
        <v>0.33595366156392226</v>
      </c>
      <c r="BA12" s="75">
        <f t="shared" si="0"/>
        <v>0.34406173536608325</v>
      </c>
      <c r="BB12" s="75">
        <f t="shared" si="0"/>
        <v>0.35459389633457133</v>
      </c>
      <c r="BC12" s="75">
        <f t="shared" si="0"/>
        <v>0.3540988248619567</v>
      </c>
      <c r="BD12" s="75">
        <f t="shared" si="0"/>
        <v>0.35926919637153437</v>
      </c>
      <c r="BE12" s="75">
        <f t="shared" si="0"/>
        <v>0.35680640602920394</v>
      </c>
      <c r="BF12" s="75">
        <f t="shared" si="0"/>
        <v>0.3424141749723145</v>
      </c>
      <c r="BG12" s="75">
        <f t="shared" si="0"/>
        <v>0.3351529508703265</v>
      </c>
      <c r="BH12" s="75">
        <f t="shared" si="0"/>
        <v>0.33368932038834953</v>
      </c>
      <c r="BI12" s="75">
        <f t="shared" si="0"/>
        <v>0.33584408247810943</v>
      </c>
      <c r="BJ12" s="75">
        <f t="shared" si="0"/>
        <v>0.3373257061136932</v>
      </c>
      <c r="BK12" s="75">
        <f t="shared" si="0"/>
        <v>0.3424634655532359</v>
      </c>
      <c r="BL12" s="75">
        <f t="shared" si="0"/>
        <v>0.34595056738691127</v>
      </c>
      <c r="BM12" s="75">
        <f t="shared" si="0"/>
        <v>0.3637372392365735</v>
      </c>
      <c r="BN12" s="75">
        <f t="shared" si="0"/>
        <v>0.3701084394153701</v>
      </c>
      <c r="BO12" s="75">
        <f t="shared" si="0"/>
        <v>0.3774503440218097</v>
      </c>
      <c r="BP12" s="75">
        <f aca="true" t="shared" si="1" ref="BP12:CH12">BP11/BP94</f>
        <v>0.3837003290306251</v>
      </c>
      <c r="BQ12" s="75">
        <f t="shared" si="1"/>
        <v>0.38858317711797785</v>
      </c>
      <c r="BR12" s="75">
        <f t="shared" si="1"/>
        <v>0.39591741241153416</v>
      </c>
      <c r="BS12" s="75">
        <f t="shared" si="1"/>
        <v>0.4006161570059334</v>
      </c>
      <c r="BT12" s="75">
        <f t="shared" si="1"/>
        <v>0.4020774845592364</v>
      </c>
      <c r="BU12" s="75">
        <f t="shared" si="1"/>
        <v>0.40088321884200195</v>
      </c>
      <c r="BV12" s="75">
        <f t="shared" si="1"/>
        <v>0.40324018245687626</v>
      </c>
      <c r="BW12" s="75">
        <f t="shared" si="1"/>
        <v>0.4154908585055644</v>
      </c>
      <c r="BX12" s="75">
        <f t="shared" si="1"/>
        <v>0.4273412271259419</v>
      </c>
      <c r="BY12" s="75">
        <f t="shared" si="1"/>
        <v>0.4198822759973839</v>
      </c>
      <c r="BZ12" s="75">
        <f t="shared" si="1"/>
        <v>0.4190338563170933</v>
      </c>
      <c r="CA12" s="75">
        <f t="shared" si="1"/>
        <v>0.4147109660072979</v>
      </c>
      <c r="CB12" s="75">
        <f t="shared" si="1"/>
        <v>0.4290890644249583</v>
      </c>
      <c r="CC12" s="75">
        <f t="shared" si="1"/>
        <v>0.43002561912894965</v>
      </c>
      <c r="CD12" s="75">
        <f t="shared" si="1"/>
        <v>0.443167345899134</v>
      </c>
      <c r="CE12" s="75">
        <f t="shared" si="1"/>
        <v>0.46234087186413403</v>
      </c>
      <c r="CF12" s="75">
        <f t="shared" si="1"/>
        <v>0.459543707844033</v>
      </c>
      <c r="CG12" s="75">
        <f t="shared" si="1"/>
        <v>0.4590294562936599</v>
      </c>
      <c r="CH12" s="75">
        <f t="shared" si="1"/>
        <v>0.4698226734169163</v>
      </c>
    </row>
    <row r="13" spans="1:86" ht="12.75">
      <c r="A13" t="s">
        <v>94</v>
      </c>
      <c r="B13" t="s">
        <v>296</v>
      </c>
      <c r="C13">
        <v>0</v>
      </c>
      <c r="D13">
        <v>0</v>
      </c>
      <c r="E13">
        <v>0</v>
      </c>
      <c r="F13">
        <v>0</v>
      </c>
      <c r="G13">
        <v>0</v>
      </c>
      <c r="H13">
        <v>0</v>
      </c>
      <c r="I13">
        <v>0</v>
      </c>
      <c r="J13">
        <v>0</v>
      </c>
      <c r="K13">
        <v>0.1</v>
      </c>
      <c r="L13">
        <v>0.5</v>
      </c>
      <c r="M13">
        <v>0.6</v>
      </c>
      <c r="N13">
        <v>0.8</v>
      </c>
      <c r="O13">
        <v>0.6</v>
      </c>
      <c r="P13">
        <v>0.7</v>
      </c>
      <c r="Q13">
        <v>0.4</v>
      </c>
      <c r="R13">
        <v>0.5</v>
      </c>
      <c r="S13">
        <v>1.2</v>
      </c>
      <c r="T13">
        <v>3.5</v>
      </c>
      <c r="U13">
        <v>2.6</v>
      </c>
      <c r="V13">
        <v>2.4</v>
      </c>
      <c r="W13">
        <v>3.6</v>
      </c>
      <c r="X13">
        <v>5.9</v>
      </c>
      <c r="Y13">
        <v>4.1</v>
      </c>
      <c r="Z13">
        <v>4.5</v>
      </c>
      <c r="AA13">
        <v>5.3</v>
      </c>
      <c r="AB13">
        <v>7.2</v>
      </c>
      <c r="AC13">
        <v>7.7</v>
      </c>
      <c r="AD13">
        <v>8.5</v>
      </c>
      <c r="AE13">
        <v>10.6</v>
      </c>
      <c r="AF13">
        <v>14.2</v>
      </c>
      <c r="AG13">
        <v>14.6</v>
      </c>
      <c r="AH13">
        <v>15.9</v>
      </c>
      <c r="AI13">
        <v>19</v>
      </c>
      <c r="AJ13">
        <v>19.3</v>
      </c>
      <c r="AK13">
        <v>20.3</v>
      </c>
      <c r="AL13">
        <v>20.6</v>
      </c>
      <c r="AM13">
        <v>22.3</v>
      </c>
      <c r="AN13">
        <v>24.7</v>
      </c>
      <c r="AO13">
        <v>30.3</v>
      </c>
      <c r="AP13">
        <v>35.1</v>
      </c>
      <c r="AQ13">
        <v>38</v>
      </c>
      <c r="AR13">
        <v>45.7</v>
      </c>
      <c r="AS13">
        <v>54</v>
      </c>
      <c r="AT13">
        <v>59.2</v>
      </c>
      <c r="AU13">
        <v>69.4</v>
      </c>
      <c r="AV13">
        <v>81.6</v>
      </c>
      <c r="AW13">
        <v>104.5</v>
      </c>
      <c r="AX13">
        <v>114.9</v>
      </c>
      <c r="AY13">
        <v>124.1</v>
      </c>
      <c r="AZ13">
        <v>132.3</v>
      </c>
      <c r="BA13">
        <v>148.7</v>
      </c>
      <c r="BB13">
        <v>178.1</v>
      </c>
      <c r="BC13">
        <v>206</v>
      </c>
      <c r="BD13">
        <v>238.5</v>
      </c>
      <c r="BE13">
        <v>257.7</v>
      </c>
      <c r="BF13">
        <v>263</v>
      </c>
      <c r="BG13">
        <v>278.6</v>
      </c>
      <c r="BH13">
        <v>295.6</v>
      </c>
      <c r="BI13">
        <v>307.8</v>
      </c>
      <c r="BJ13">
        <v>324.9</v>
      </c>
      <c r="BK13">
        <v>351.7</v>
      </c>
      <c r="BL13">
        <v>382.3</v>
      </c>
      <c r="BM13">
        <v>421.4</v>
      </c>
      <c r="BN13">
        <v>467.5</v>
      </c>
      <c r="BO13">
        <v>493.2</v>
      </c>
      <c r="BP13">
        <v>514.1</v>
      </c>
      <c r="BQ13">
        <v>544</v>
      </c>
      <c r="BR13">
        <v>572.8</v>
      </c>
      <c r="BS13">
        <v>597</v>
      </c>
      <c r="BT13">
        <v>607.9</v>
      </c>
      <c r="BU13">
        <v>622.9</v>
      </c>
      <c r="BV13">
        <v>654.9</v>
      </c>
      <c r="BW13">
        <v>713.7</v>
      </c>
      <c r="BX13">
        <v>775</v>
      </c>
      <c r="BY13">
        <v>810.4</v>
      </c>
      <c r="BZ13">
        <v>844.3</v>
      </c>
      <c r="CA13">
        <v>895.7</v>
      </c>
      <c r="CB13">
        <v>993.7</v>
      </c>
      <c r="CC13">
        <v>1057.8</v>
      </c>
      <c r="CD13">
        <v>1140.3</v>
      </c>
      <c r="CE13">
        <v>1312.1</v>
      </c>
      <c r="CF13">
        <v>1365.2</v>
      </c>
      <c r="CG13">
        <v>1380.7</v>
      </c>
      <c r="CH13">
        <v>1430.8</v>
      </c>
    </row>
    <row r="14" spans="1:86" ht="12.75">
      <c r="A14" t="s">
        <v>96</v>
      </c>
      <c r="B14" t="s">
        <v>297</v>
      </c>
      <c r="C14" t="s">
        <v>102</v>
      </c>
      <c r="D14" t="s">
        <v>102</v>
      </c>
      <c r="E14" t="s">
        <v>102</v>
      </c>
      <c r="F14" t="s">
        <v>102</v>
      </c>
      <c r="G14" t="s">
        <v>102</v>
      </c>
      <c r="H14" t="s">
        <v>102</v>
      </c>
      <c r="I14" t="s">
        <v>102</v>
      </c>
      <c r="J14" t="s">
        <v>102</v>
      </c>
      <c r="K14">
        <v>0</v>
      </c>
      <c r="L14">
        <v>0</v>
      </c>
      <c r="M14">
        <v>0</v>
      </c>
      <c r="N14">
        <v>0</v>
      </c>
      <c r="O14">
        <v>0.1</v>
      </c>
      <c r="P14">
        <v>0.1</v>
      </c>
      <c r="Q14">
        <v>0.2</v>
      </c>
      <c r="R14">
        <v>0.2</v>
      </c>
      <c r="S14">
        <v>0.3</v>
      </c>
      <c r="T14">
        <v>0.4</v>
      </c>
      <c r="U14">
        <v>0.5</v>
      </c>
      <c r="V14">
        <v>0.6</v>
      </c>
      <c r="W14">
        <v>0.7</v>
      </c>
      <c r="X14">
        <v>1</v>
      </c>
      <c r="Y14">
        <v>1.9</v>
      </c>
      <c r="Z14">
        <v>2.2</v>
      </c>
      <c r="AA14">
        <v>3</v>
      </c>
      <c r="AB14">
        <v>3.6</v>
      </c>
      <c r="AC14">
        <v>4.9</v>
      </c>
      <c r="AD14">
        <v>5.7</v>
      </c>
      <c r="AE14">
        <v>7.3</v>
      </c>
      <c r="AF14">
        <v>8.5</v>
      </c>
      <c r="AG14">
        <v>10.2</v>
      </c>
      <c r="AH14">
        <v>11.1</v>
      </c>
      <c r="AI14">
        <v>12.6</v>
      </c>
      <c r="AJ14">
        <v>14.3</v>
      </c>
      <c r="AK14">
        <v>15.2</v>
      </c>
      <c r="AL14">
        <v>16</v>
      </c>
      <c r="AM14">
        <v>18.1</v>
      </c>
      <c r="AN14">
        <v>19.8</v>
      </c>
      <c r="AO14">
        <v>21.1</v>
      </c>
      <c r="AP14">
        <v>24.6</v>
      </c>
      <c r="AQ14">
        <v>26.4</v>
      </c>
      <c r="AR14">
        <v>31.4</v>
      </c>
      <c r="AS14">
        <v>36.6</v>
      </c>
      <c r="AT14">
        <v>40.9</v>
      </c>
      <c r="AU14">
        <v>50.7</v>
      </c>
      <c r="AV14">
        <v>57.6</v>
      </c>
      <c r="AW14">
        <v>65.9</v>
      </c>
      <c r="AX14">
        <v>74.5</v>
      </c>
      <c r="AY14">
        <v>83.2</v>
      </c>
      <c r="AZ14">
        <v>91.4</v>
      </c>
      <c r="BA14">
        <v>102.6</v>
      </c>
      <c r="BB14">
        <v>118.6</v>
      </c>
      <c r="BC14">
        <v>138.6</v>
      </c>
      <c r="BD14">
        <v>153.7</v>
      </c>
      <c r="BE14">
        <v>164.4</v>
      </c>
      <c r="BF14">
        <v>173</v>
      </c>
      <c r="BG14">
        <v>183.3</v>
      </c>
      <c r="BH14">
        <v>193.6</v>
      </c>
      <c r="BI14">
        <v>201</v>
      </c>
      <c r="BJ14">
        <v>213.9</v>
      </c>
      <c r="BK14">
        <v>227.4</v>
      </c>
      <c r="BL14">
        <v>244.1</v>
      </c>
      <c r="BM14">
        <v>264.2</v>
      </c>
      <c r="BN14">
        <v>281.8</v>
      </c>
      <c r="BO14">
        <v>297.9</v>
      </c>
      <c r="BP14">
        <v>312.2</v>
      </c>
      <c r="BQ14">
        <v>327.7</v>
      </c>
      <c r="BR14">
        <v>342</v>
      </c>
      <c r="BS14">
        <v>356.6</v>
      </c>
      <c r="BT14">
        <v>369.2</v>
      </c>
      <c r="BU14">
        <v>379.9</v>
      </c>
      <c r="BV14">
        <v>401.4</v>
      </c>
      <c r="BW14">
        <v>425.1</v>
      </c>
      <c r="BX14">
        <v>446.9</v>
      </c>
      <c r="BY14">
        <v>463.5</v>
      </c>
      <c r="BZ14">
        <v>485.5</v>
      </c>
      <c r="CA14">
        <v>512.7</v>
      </c>
      <c r="CB14">
        <v>544.1</v>
      </c>
      <c r="CC14">
        <v>575.7</v>
      </c>
      <c r="CD14">
        <v>605.5</v>
      </c>
      <c r="CE14">
        <v>664.5</v>
      </c>
      <c r="CF14">
        <v>690.2</v>
      </c>
      <c r="CG14">
        <v>713.3</v>
      </c>
      <c r="CH14">
        <v>762.2</v>
      </c>
    </row>
    <row r="15" spans="1:86" ht="12.75">
      <c r="A15" t="s">
        <v>98</v>
      </c>
      <c r="B15" t="s">
        <v>298</v>
      </c>
      <c r="C15" t="s">
        <v>102</v>
      </c>
      <c r="D15" t="s">
        <v>102</v>
      </c>
      <c r="E15" t="s">
        <v>102</v>
      </c>
      <c r="F15" t="s">
        <v>102</v>
      </c>
      <c r="G15" t="s">
        <v>102</v>
      </c>
      <c r="H15" t="s">
        <v>102</v>
      </c>
      <c r="I15" t="s">
        <v>102</v>
      </c>
      <c r="J15" t="s">
        <v>102</v>
      </c>
      <c r="K15" t="s">
        <v>102</v>
      </c>
      <c r="L15" t="s">
        <v>102</v>
      </c>
      <c r="M15" t="s">
        <v>102</v>
      </c>
      <c r="N15" t="s">
        <v>102</v>
      </c>
      <c r="O15" t="s">
        <v>102</v>
      </c>
      <c r="P15" t="s">
        <v>102</v>
      </c>
      <c r="Q15" t="s">
        <v>102</v>
      </c>
      <c r="R15" t="s">
        <v>102</v>
      </c>
      <c r="S15" t="s">
        <v>102</v>
      </c>
      <c r="T15" t="s">
        <v>102</v>
      </c>
      <c r="U15" t="s">
        <v>102</v>
      </c>
      <c r="V15" t="s">
        <v>102</v>
      </c>
      <c r="W15" t="s">
        <v>102</v>
      </c>
      <c r="X15" t="s">
        <v>102</v>
      </c>
      <c r="Y15" t="s">
        <v>102</v>
      </c>
      <c r="Z15" t="s">
        <v>102</v>
      </c>
      <c r="AA15" t="s">
        <v>102</v>
      </c>
      <c r="AB15" t="s">
        <v>102</v>
      </c>
      <c r="AC15" t="s">
        <v>102</v>
      </c>
      <c r="AD15" t="s">
        <v>102</v>
      </c>
      <c r="AE15" t="s">
        <v>102</v>
      </c>
      <c r="AF15" t="s">
        <v>102</v>
      </c>
      <c r="AG15" t="s">
        <v>102</v>
      </c>
      <c r="AH15" t="s">
        <v>102</v>
      </c>
      <c r="AI15" t="s">
        <v>102</v>
      </c>
      <c r="AJ15" t="s">
        <v>102</v>
      </c>
      <c r="AK15" t="s">
        <v>102</v>
      </c>
      <c r="AL15" t="s">
        <v>102</v>
      </c>
      <c r="AM15" t="s">
        <v>102</v>
      </c>
      <c r="AN15">
        <v>1</v>
      </c>
      <c r="AO15">
        <v>4.7</v>
      </c>
      <c r="AP15">
        <v>5.9</v>
      </c>
      <c r="AQ15">
        <v>6.7</v>
      </c>
      <c r="AR15">
        <v>7.3</v>
      </c>
      <c r="AS15">
        <v>8</v>
      </c>
      <c r="AT15">
        <v>8.8</v>
      </c>
      <c r="AU15">
        <v>10.2</v>
      </c>
      <c r="AV15">
        <v>12.7</v>
      </c>
      <c r="AW15">
        <v>15.6</v>
      </c>
      <c r="AX15">
        <v>18.8</v>
      </c>
      <c r="AY15">
        <v>22.1</v>
      </c>
      <c r="AZ15">
        <v>25.5</v>
      </c>
      <c r="BA15">
        <v>29.9</v>
      </c>
      <c r="BB15">
        <v>36.2</v>
      </c>
      <c r="BC15">
        <v>43.5</v>
      </c>
      <c r="BD15">
        <v>50.9</v>
      </c>
      <c r="BE15">
        <v>57.8</v>
      </c>
      <c r="BF15">
        <v>64.7</v>
      </c>
      <c r="BG15">
        <v>69.7</v>
      </c>
      <c r="BH15">
        <v>75.3</v>
      </c>
      <c r="BI15">
        <v>81.6</v>
      </c>
      <c r="BJ15">
        <v>86.3</v>
      </c>
      <c r="BK15">
        <v>98.2</v>
      </c>
      <c r="BL15">
        <v>107.6</v>
      </c>
      <c r="BM15">
        <v>117.5</v>
      </c>
      <c r="BN15">
        <v>132.6</v>
      </c>
      <c r="BO15">
        <v>146.8</v>
      </c>
      <c r="BP15">
        <v>164.4</v>
      </c>
      <c r="BQ15">
        <v>181.2</v>
      </c>
      <c r="BR15">
        <v>194.9</v>
      </c>
      <c r="BS15">
        <v>206.9</v>
      </c>
      <c r="BT15">
        <v>205.6</v>
      </c>
      <c r="BU15">
        <v>208.7</v>
      </c>
      <c r="BV15">
        <v>219.1</v>
      </c>
      <c r="BW15">
        <v>242.6</v>
      </c>
      <c r="BX15">
        <v>259.2</v>
      </c>
      <c r="BY15">
        <v>276.7</v>
      </c>
      <c r="BZ15">
        <v>304.4</v>
      </c>
      <c r="CA15">
        <v>332.2</v>
      </c>
      <c r="CB15">
        <v>399.2</v>
      </c>
      <c r="CC15">
        <v>429</v>
      </c>
      <c r="CD15">
        <v>462.9</v>
      </c>
      <c r="CE15">
        <v>494.6</v>
      </c>
      <c r="CF15">
        <v>513.8</v>
      </c>
      <c r="CG15">
        <v>537</v>
      </c>
      <c r="CH15">
        <v>560.8</v>
      </c>
    </row>
    <row r="16" spans="1:86" ht="12.75">
      <c r="A16" t="s">
        <v>100</v>
      </c>
      <c r="B16" t="s">
        <v>299</v>
      </c>
      <c r="C16" t="s">
        <v>102</v>
      </c>
      <c r="D16" t="s">
        <v>102</v>
      </c>
      <c r="E16" t="s">
        <v>102</v>
      </c>
      <c r="F16" t="s">
        <v>102</v>
      </c>
      <c r="G16" t="s">
        <v>102</v>
      </c>
      <c r="H16" t="s">
        <v>102</v>
      </c>
      <c r="I16" t="s">
        <v>102</v>
      </c>
      <c r="J16" t="s">
        <v>102</v>
      </c>
      <c r="K16">
        <v>0</v>
      </c>
      <c r="L16">
        <v>0.4</v>
      </c>
      <c r="M16">
        <v>0.4</v>
      </c>
      <c r="N16">
        <v>0.5</v>
      </c>
      <c r="O16">
        <v>0.4</v>
      </c>
      <c r="P16">
        <v>0.4</v>
      </c>
      <c r="Q16">
        <v>0.1</v>
      </c>
      <c r="R16">
        <v>0.1</v>
      </c>
      <c r="S16">
        <v>0.6</v>
      </c>
      <c r="T16">
        <v>2.6</v>
      </c>
      <c r="U16">
        <v>1.6</v>
      </c>
      <c r="V16">
        <v>1.3</v>
      </c>
      <c r="W16">
        <v>2.2</v>
      </c>
      <c r="X16">
        <v>1.5</v>
      </c>
      <c r="Y16">
        <v>0.9</v>
      </c>
      <c r="Z16">
        <v>1.1</v>
      </c>
      <c r="AA16">
        <v>1.1</v>
      </c>
      <c r="AB16">
        <v>2.3</v>
      </c>
      <c r="AC16">
        <v>1.6</v>
      </c>
      <c r="AD16">
        <v>1.6</v>
      </c>
      <c r="AE16">
        <v>1.9</v>
      </c>
      <c r="AF16">
        <v>4.2</v>
      </c>
      <c r="AG16">
        <v>2.9</v>
      </c>
      <c r="AH16">
        <v>3.1</v>
      </c>
      <c r="AI16">
        <v>4.4</v>
      </c>
      <c r="AJ16">
        <v>3.2</v>
      </c>
      <c r="AK16">
        <v>3.1</v>
      </c>
      <c r="AL16">
        <v>2.8</v>
      </c>
      <c r="AM16">
        <v>2.4</v>
      </c>
      <c r="AN16">
        <v>1.9</v>
      </c>
      <c r="AO16">
        <v>2.2</v>
      </c>
      <c r="AP16">
        <v>2.2</v>
      </c>
      <c r="AQ16">
        <v>2.3</v>
      </c>
      <c r="AR16">
        <v>4.2</v>
      </c>
      <c r="AS16">
        <v>6.2</v>
      </c>
      <c r="AT16">
        <v>6</v>
      </c>
      <c r="AU16">
        <v>4.6</v>
      </c>
      <c r="AV16">
        <v>7</v>
      </c>
      <c r="AW16">
        <v>18.1</v>
      </c>
      <c r="AX16">
        <v>16.4</v>
      </c>
      <c r="AY16">
        <v>13.1</v>
      </c>
      <c r="AZ16">
        <v>9.4</v>
      </c>
      <c r="BA16">
        <v>9.7</v>
      </c>
      <c r="BB16">
        <v>16.1</v>
      </c>
      <c r="BC16">
        <v>15.9</v>
      </c>
      <c r="BD16">
        <v>25.2</v>
      </c>
      <c r="BE16">
        <v>26.4</v>
      </c>
      <c r="BF16">
        <v>16</v>
      </c>
      <c r="BG16">
        <v>15.9</v>
      </c>
      <c r="BH16">
        <v>16.5</v>
      </c>
      <c r="BI16">
        <v>14.6</v>
      </c>
      <c r="BJ16">
        <v>13.3</v>
      </c>
      <c r="BK16">
        <v>14.4</v>
      </c>
      <c r="BL16">
        <v>18.2</v>
      </c>
      <c r="BM16">
        <v>26.8</v>
      </c>
      <c r="BN16">
        <v>39.6</v>
      </c>
      <c r="BO16">
        <v>34.8</v>
      </c>
      <c r="BP16">
        <v>23.9</v>
      </c>
      <c r="BQ16">
        <v>21.7</v>
      </c>
      <c r="BR16">
        <v>22.3</v>
      </c>
      <c r="BS16">
        <v>20.1</v>
      </c>
      <c r="BT16">
        <v>19.7</v>
      </c>
      <c r="BU16">
        <v>20.5</v>
      </c>
      <c r="BV16">
        <v>20.7</v>
      </c>
      <c r="BW16">
        <v>31.9</v>
      </c>
      <c r="BX16">
        <v>53.5</v>
      </c>
      <c r="BY16">
        <v>53.2</v>
      </c>
      <c r="BZ16">
        <v>36.4</v>
      </c>
      <c r="CA16">
        <v>31.8</v>
      </c>
      <c r="CB16">
        <v>30.4</v>
      </c>
      <c r="CC16">
        <v>32.7</v>
      </c>
      <c r="CD16">
        <v>51.1</v>
      </c>
      <c r="CE16">
        <v>131.2</v>
      </c>
      <c r="CF16">
        <v>138.9</v>
      </c>
      <c r="CG16">
        <v>107.6</v>
      </c>
      <c r="CH16">
        <v>84.2</v>
      </c>
    </row>
    <row r="17" spans="1:86" ht="12.75">
      <c r="A17" t="s">
        <v>103</v>
      </c>
      <c r="B17" t="s">
        <v>300</v>
      </c>
      <c r="C17" t="s">
        <v>102</v>
      </c>
      <c r="D17" t="s">
        <v>102</v>
      </c>
      <c r="E17" t="s">
        <v>102</v>
      </c>
      <c r="F17" t="s">
        <v>102</v>
      </c>
      <c r="G17" t="s">
        <v>102</v>
      </c>
      <c r="H17" t="s">
        <v>102</v>
      </c>
      <c r="I17" t="s">
        <v>102</v>
      </c>
      <c r="J17" t="s">
        <v>102</v>
      </c>
      <c r="K17">
        <v>0</v>
      </c>
      <c r="L17">
        <v>0.4</v>
      </c>
      <c r="M17">
        <v>0.4</v>
      </c>
      <c r="N17">
        <v>0.5</v>
      </c>
      <c r="O17">
        <v>0.3</v>
      </c>
      <c r="P17">
        <v>0.3</v>
      </c>
      <c r="Q17">
        <v>0.1</v>
      </c>
      <c r="R17">
        <v>0.1</v>
      </c>
      <c r="S17">
        <v>0.4</v>
      </c>
      <c r="T17">
        <v>1.1</v>
      </c>
      <c r="U17">
        <v>0.8</v>
      </c>
      <c r="V17">
        <v>0.8</v>
      </c>
      <c r="W17">
        <v>1.7</v>
      </c>
      <c r="X17">
        <v>1.4</v>
      </c>
      <c r="Y17">
        <v>0.8</v>
      </c>
      <c r="Z17">
        <v>1</v>
      </c>
      <c r="AA17">
        <v>1</v>
      </c>
      <c r="AB17">
        <v>2</v>
      </c>
      <c r="AC17">
        <v>1.3</v>
      </c>
      <c r="AD17">
        <v>1.4</v>
      </c>
      <c r="AE17">
        <v>1.7</v>
      </c>
      <c r="AF17">
        <v>3.8</v>
      </c>
      <c r="AG17">
        <v>2.4</v>
      </c>
      <c r="AH17">
        <v>2.7</v>
      </c>
      <c r="AI17">
        <v>4</v>
      </c>
      <c r="AJ17">
        <v>2.9</v>
      </c>
      <c r="AK17">
        <v>2.8</v>
      </c>
      <c r="AL17">
        <v>2.5</v>
      </c>
      <c r="AM17">
        <v>2.1</v>
      </c>
      <c r="AN17">
        <v>1.8</v>
      </c>
      <c r="AO17">
        <v>2.1</v>
      </c>
      <c r="AP17">
        <v>2</v>
      </c>
      <c r="AQ17">
        <v>2.1</v>
      </c>
      <c r="AR17">
        <v>3.8</v>
      </c>
      <c r="AS17">
        <v>5.6</v>
      </c>
      <c r="AT17">
        <v>5.5</v>
      </c>
      <c r="AU17">
        <v>4.2</v>
      </c>
      <c r="AV17">
        <v>6.6</v>
      </c>
      <c r="AW17">
        <v>16.5</v>
      </c>
      <c r="AX17">
        <v>14.3</v>
      </c>
      <c r="AY17">
        <v>11.5</v>
      </c>
      <c r="AZ17">
        <v>8.6</v>
      </c>
      <c r="BA17">
        <v>9.1</v>
      </c>
      <c r="BB17">
        <v>15.3</v>
      </c>
      <c r="BC17">
        <v>15.1</v>
      </c>
      <c r="BD17">
        <v>23.4</v>
      </c>
      <c r="BE17">
        <v>20.1</v>
      </c>
      <c r="BF17">
        <v>13.2</v>
      </c>
      <c r="BG17">
        <v>14.6</v>
      </c>
      <c r="BH17">
        <v>16</v>
      </c>
      <c r="BI17">
        <v>14.2</v>
      </c>
      <c r="BJ17">
        <v>12.9</v>
      </c>
      <c r="BK17">
        <v>14</v>
      </c>
      <c r="BL17">
        <v>17.7</v>
      </c>
      <c r="BM17">
        <v>25.4</v>
      </c>
      <c r="BN17">
        <v>24.8</v>
      </c>
      <c r="BO17">
        <v>21.6</v>
      </c>
      <c r="BP17">
        <v>21.4</v>
      </c>
      <c r="BQ17">
        <v>21</v>
      </c>
      <c r="BR17">
        <v>21.6</v>
      </c>
      <c r="BS17">
        <v>19.5</v>
      </c>
      <c r="BT17">
        <v>19.2</v>
      </c>
      <c r="BU17">
        <v>20</v>
      </c>
      <c r="BV17">
        <v>20.3</v>
      </c>
      <c r="BW17">
        <v>31.4</v>
      </c>
      <c r="BX17">
        <v>42.1</v>
      </c>
      <c r="BY17">
        <v>41.5</v>
      </c>
      <c r="BZ17">
        <v>34.3</v>
      </c>
      <c r="CA17">
        <v>31</v>
      </c>
      <c r="CB17">
        <v>29.6</v>
      </c>
      <c r="CC17">
        <v>32</v>
      </c>
      <c r="CD17">
        <v>42.5</v>
      </c>
      <c r="CE17">
        <v>85.7</v>
      </c>
      <c r="CF17">
        <v>67.2</v>
      </c>
      <c r="CG17">
        <v>57.3</v>
      </c>
      <c r="CH17">
        <v>45.8</v>
      </c>
    </row>
    <row r="18" spans="1:86" ht="12.75">
      <c r="A18" t="s">
        <v>105</v>
      </c>
      <c r="B18" t="s">
        <v>301</v>
      </c>
      <c r="C18" t="s">
        <v>102</v>
      </c>
      <c r="D18" t="s">
        <v>102</v>
      </c>
      <c r="E18" t="s">
        <v>102</v>
      </c>
      <c r="F18" t="s">
        <v>102</v>
      </c>
      <c r="G18" t="s">
        <v>102</v>
      </c>
      <c r="H18" t="s">
        <v>102</v>
      </c>
      <c r="I18" t="s">
        <v>102</v>
      </c>
      <c r="J18" t="s">
        <v>102</v>
      </c>
      <c r="K18" t="s">
        <v>102</v>
      </c>
      <c r="L18" t="s">
        <v>102</v>
      </c>
      <c r="M18">
        <v>0</v>
      </c>
      <c r="N18">
        <v>0</v>
      </c>
      <c r="O18">
        <v>0</v>
      </c>
      <c r="P18">
        <v>0</v>
      </c>
      <c r="Q18">
        <v>0</v>
      </c>
      <c r="R18">
        <v>0</v>
      </c>
      <c r="S18">
        <v>0</v>
      </c>
      <c r="T18">
        <v>0</v>
      </c>
      <c r="U18">
        <v>0.1</v>
      </c>
      <c r="V18">
        <v>0.1</v>
      </c>
      <c r="W18">
        <v>0.1</v>
      </c>
      <c r="X18">
        <v>0.1</v>
      </c>
      <c r="Y18">
        <v>0</v>
      </c>
      <c r="Z18">
        <v>0.1</v>
      </c>
      <c r="AA18">
        <v>0.1</v>
      </c>
      <c r="AB18">
        <v>0.2</v>
      </c>
      <c r="AC18">
        <v>0.1</v>
      </c>
      <c r="AD18">
        <v>0.1</v>
      </c>
      <c r="AE18">
        <v>0.1</v>
      </c>
      <c r="AF18">
        <v>0.3</v>
      </c>
      <c r="AG18">
        <v>0.3</v>
      </c>
      <c r="AH18">
        <v>0.2</v>
      </c>
      <c r="AI18">
        <v>0.3</v>
      </c>
      <c r="AJ18">
        <v>0.2</v>
      </c>
      <c r="AK18">
        <v>0.1</v>
      </c>
      <c r="AL18">
        <v>0.1</v>
      </c>
      <c r="AM18">
        <v>0.1</v>
      </c>
      <c r="AN18">
        <v>0.1</v>
      </c>
      <c r="AO18">
        <v>0.1</v>
      </c>
      <c r="AP18">
        <v>0.1</v>
      </c>
      <c r="AQ18">
        <v>0.1</v>
      </c>
      <c r="AR18">
        <v>0.1</v>
      </c>
      <c r="AS18">
        <v>0.1</v>
      </c>
      <c r="AT18">
        <v>0.1</v>
      </c>
      <c r="AU18">
        <v>0.1</v>
      </c>
      <c r="AV18">
        <v>0.1</v>
      </c>
      <c r="AW18">
        <v>0.1</v>
      </c>
      <c r="AX18">
        <v>0.2</v>
      </c>
      <c r="AY18">
        <v>0.2</v>
      </c>
      <c r="AZ18">
        <v>0.2</v>
      </c>
      <c r="BA18">
        <v>0.1</v>
      </c>
      <c r="BB18">
        <v>0.2</v>
      </c>
      <c r="BC18">
        <v>0.3</v>
      </c>
      <c r="BD18">
        <v>0.4</v>
      </c>
      <c r="BE18">
        <v>0.4</v>
      </c>
      <c r="BF18">
        <v>0.2</v>
      </c>
      <c r="BG18">
        <v>0.2</v>
      </c>
      <c r="BH18">
        <v>0.2</v>
      </c>
      <c r="BI18">
        <v>0.1</v>
      </c>
      <c r="BJ18">
        <v>0.1</v>
      </c>
      <c r="BK18">
        <v>0.1</v>
      </c>
      <c r="BL18">
        <v>0.1</v>
      </c>
      <c r="BM18">
        <v>0.1</v>
      </c>
      <c r="BN18">
        <v>0.1</v>
      </c>
      <c r="BO18">
        <v>0.1</v>
      </c>
      <c r="BP18">
        <v>0.1</v>
      </c>
      <c r="BQ18">
        <v>0.1</v>
      </c>
      <c r="BR18">
        <v>0.1</v>
      </c>
      <c r="BS18">
        <v>0.1</v>
      </c>
      <c r="BT18">
        <v>0.1</v>
      </c>
      <c r="BU18">
        <v>0.1</v>
      </c>
      <c r="BV18">
        <v>0.1</v>
      </c>
      <c r="BW18">
        <v>0.1</v>
      </c>
      <c r="BX18">
        <v>0.1</v>
      </c>
      <c r="BY18">
        <v>0.1</v>
      </c>
      <c r="BZ18">
        <v>0.1</v>
      </c>
      <c r="CA18">
        <v>0.1</v>
      </c>
      <c r="CB18">
        <v>0.1</v>
      </c>
      <c r="CC18">
        <v>0.1</v>
      </c>
      <c r="CD18">
        <v>0.1</v>
      </c>
      <c r="CE18">
        <v>0.2</v>
      </c>
      <c r="CF18">
        <v>0.1</v>
      </c>
      <c r="CG18">
        <v>0.1</v>
      </c>
      <c r="CH18">
        <v>0.1</v>
      </c>
    </row>
    <row r="19" spans="1:86" ht="12.75">
      <c r="A19" t="s">
        <v>107</v>
      </c>
      <c r="B19" t="s">
        <v>302</v>
      </c>
      <c r="C19" t="s">
        <v>102</v>
      </c>
      <c r="D19" t="s">
        <v>102</v>
      </c>
      <c r="E19" t="s">
        <v>102</v>
      </c>
      <c r="F19" t="s">
        <v>102</v>
      </c>
      <c r="G19" t="s">
        <v>102</v>
      </c>
      <c r="H19" t="s">
        <v>102</v>
      </c>
      <c r="I19" t="s">
        <v>102</v>
      </c>
      <c r="J19" t="s">
        <v>102</v>
      </c>
      <c r="K19" t="s">
        <v>102</v>
      </c>
      <c r="L19" t="s">
        <v>102</v>
      </c>
      <c r="M19" t="s">
        <v>102</v>
      </c>
      <c r="N19" t="s">
        <v>102</v>
      </c>
      <c r="O19" t="s">
        <v>102</v>
      </c>
      <c r="P19" t="s">
        <v>102</v>
      </c>
      <c r="Q19" t="s">
        <v>102</v>
      </c>
      <c r="R19">
        <v>0</v>
      </c>
      <c r="S19">
        <v>0.1</v>
      </c>
      <c r="T19">
        <v>1.5</v>
      </c>
      <c r="U19">
        <v>0.8</v>
      </c>
      <c r="V19">
        <v>0.4</v>
      </c>
      <c r="W19">
        <v>0.4</v>
      </c>
      <c r="X19">
        <v>0</v>
      </c>
      <c r="Y19">
        <v>0</v>
      </c>
      <c r="Z19">
        <v>0</v>
      </c>
      <c r="AA19">
        <v>0</v>
      </c>
      <c r="AB19">
        <v>0.1</v>
      </c>
      <c r="AC19">
        <v>0.1</v>
      </c>
      <c r="AD19">
        <v>0.1</v>
      </c>
      <c r="AE19">
        <v>0.1</v>
      </c>
      <c r="AF19">
        <v>0.2</v>
      </c>
      <c r="AG19">
        <v>0.2</v>
      </c>
      <c r="AH19">
        <v>0.1</v>
      </c>
      <c r="AI19">
        <v>0.2</v>
      </c>
      <c r="AJ19">
        <v>0.1</v>
      </c>
      <c r="AK19">
        <v>0.2</v>
      </c>
      <c r="AL19">
        <v>0.1</v>
      </c>
      <c r="AM19">
        <v>0.1</v>
      </c>
      <c r="AN19">
        <v>0.1</v>
      </c>
      <c r="AO19">
        <v>0.1</v>
      </c>
      <c r="AP19">
        <v>0.1</v>
      </c>
      <c r="AQ19">
        <v>0.1</v>
      </c>
      <c r="AR19">
        <v>0.3</v>
      </c>
      <c r="AS19">
        <v>0.5</v>
      </c>
      <c r="AT19">
        <v>0.5</v>
      </c>
      <c r="AU19">
        <v>0.3</v>
      </c>
      <c r="AV19">
        <v>0.4</v>
      </c>
      <c r="AW19">
        <v>0.8</v>
      </c>
      <c r="AX19">
        <v>0.9</v>
      </c>
      <c r="AY19">
        <v>0.7</v>
      </c>
      <c r="AZ19">
        <v>0.5</v>
      </c>
      <c r="BA19">
        <v>0.4</v>
      </c>
      <c r="BB19">
        <v>0.5</v>
      </c>
      <c r="BC19">
        <v>0.5</v>
      </c>
      <c r="BD19">
        <v>0.3</v>
      </c>
      <c r="BE19">
        <v>0.4</v>
      </c>
      <c r="BF19">
        <v>0.3</v>
      </c>
      <c r="BG19">
        <v>0.3</v>
      </c>
      <c r="BH19">
        <v>0.3</v>
      </c>
      <c r="BI19">
        <v>0.3</v>
      </c>
      <c r="BJ19">
        <v>0.3</v>
      </c>
      <c r="BK19">
        <v>0.3</v>
      </c>
      <c r="BL19">
        <v>0.4</v>
      </c>
      <c r="BM19">
        <v>0.5</v>
      </c>
      <c r="BN19">
        <v>1.2</v>
      </c>
      <c r="BO19">
        <v>1.3</v>
      </c>
      <c r="BP19">
        <v>0.8</v>
      </c>
      <c r="BQ19">
        <v>0.7</v>
      </c>
      <c r="BR19">
        <v>0.6</v>
      </c>
      <c r="BS19">
        <v>0.5</v>
      </c>
      <c r="BT19">
        <v>0.4</v>
      </c>
      <c r="BU19">
        <v>0.4</v>
      </c>
      <c r="BV19">
        <v>0.4</v>
      </c>
      <c r="BW19">
        <v>0.4</v>
      </c>
      <c r="BX19">
        <v>0.6</v>
      </c>
      <c r="BY19">
        <v>0.7</v>
      </c>
      <c r="BZ19">
        <v>0.7</v>
      </c>
      <c r="CA19">
        <v>0.7</v>
      </c>
      <c r="CB19">
        <v>0.7</v>
      </c>
      <c r="CC19">
        <v>0.6</v>
      </c>
      <c r="CD19">
        <v>0.7</v>
      </c>
      <c r="CE19">
        <v>1.3</v>
      </c>
      <c r="CF19">
        <v>1.7</v>
      </c>
      <c r="CG19">
        <v>1.9</v>
      </c>
      <c r="CH19">
        <v>1.6</v>
      </c>
    </row>
    <row r="20" spans="1:86" ht="12.75">
      <c r="A20" t="s">
        <v>109</v>
      </c>
      <c r="B20" t="s">
        <v>303</v>
      </c>
      <c r="C20" t="s">
        <v>102</v>
      </c>
      <c r="D20" t="s">
        <v>102</v>
      </c>
      <c r="E20" t="s">
        <v>102</v>
      </c>
      <c r="F20" t="s">
        <v>102</v>
      </c>
      <c r="G20" t="s">
        <v>102</v>
      </c>
      <c r="H20" t="s">
        <v>102</v>
      </c>
      <c r="I20" t="s">
        <v>102</v>
      </c>
      <c r="J20" t="s">
        <v>102</v>
      </c>
      <c r="K20" t="s">
        <v>102</v>
      </c>
      <c r="L20" t="s">
        <v>102</v>
      </c>
      <c r="M20" t="s">
        <v>102</v>
      </c>
      <c r="N20" t="s">
        <v>102</v>
      </c>
      <c r="O20" t="s">
        <v>102</v>
      </c>
      <c r="P20" t="s">
        <v>102</v>
      </c>
      <c r="Q20" t="s">
        <v>102</v>
      </c>
      <c r="R20" t="s">
        <v>102</v>
      </c>
      <c r="S20" t="s">
        <v>102</v>
      </c>
      <c r="T20" t="s">
        <v>102</v>
      </c>
      <c r="U20" t="s">
        <v>102</v>
      </c>
      <c r="V20" t="s">
        <v>102</v>
      </c>
      <c r="W20" t="s">
        <v>102</v>
      </c>
      <c r="X20" t="s">
        <v>102</v>
      </c>
      <c r="Y20" t="s">
        <v>102</v>
      </c>
      <c r="Z20" t="s">
        <v>102</v>
      </c>
      <c r="AA20" t="s">
        <v>102</v>
      </c>
      <c r="AB20" t="s">
        <v>102</v>
      </c>
      <c r="AC20" t="s">
        <v>102</v>
      </c>
      <c r="AD20" t="s">
        <v>102</v>
      </c>
      <c r="AE20" t="s">
        <v>102</v>
      </c>
      <c r="AF20" t="s">
        <v>102</v>
      </c>
      <c r="AG20" t="s">
        <v>102</v>
      </c>
      <c r="AH20" t="s">
        <v>102</v>
      </c>
      <c r="AI20" t="s">
        <v>102</v>
      </c>
      <c r="AJ20" t="s">
        <v>102</v>
      </c>
      <c r="AK20" t="s">
        <v>102</v>
      </c>
      <c r="AL20" t="s">
        <v>102</v>
      </c>
      <c r="AM20" t="s">
        <v>102</v>
      </c>
      <c r="AN20" t="s">
        <v>102</v>
      </c>
      <c r="AO20" t="s">
        <v>102</v>
      </c>
      <c r="AP20" t="s">
        <v>102</v>
      </c>
      <c r="AQ20" t="s">
        <v>102</v>
      </c>
      <c r="AR20" t="s">
        <v>102</v>
      </c>
      <c r="AS20" t="s">
        <v>102</v>
      </c>
      <c r="AT20" t="s">
        <v>102</v>
      </c>
      <c r="AU20" t="s">
        <v>102</v>
      </c>
      <c r="AV20" t="s">
        <v>102</v>
      </c>
      <c r="AW20">
        <v>0.7</v>
      </c>
      <c r="AX20">
        <v>1</v>
      </c>
      <c r="AY20">
        <v>0.7</v>
      </c>
      <c r="AZ20">
        <v>0.2</v>
      </c>
      <c r="BA20">
        <v>0</v>
      </c>
      <c r="BB20">
        <v>0</v>
      </c>
      <c r="BC20">
        <v>0</v>
      </c>
      <c r="BD20">
        <v>1.1</v>
      </c>
      <c r="BE20">
        <v>5.5</v>
      </c>
      <c r="BF20">
        <v>2.3</v>
      </c>
      <c r="BG20">
        <v>0.8</v>
      </c>
      <c r="BH20">
        <v>0</v>
      </c>
      <c r="BI20">
        <v>0</v>
      </c>
      <c r="BJ20">
        <v>0</v>
      </c>
      <c r="BK20">
        <v>0</v>
      </c>
      <c r="BL20">
        <v>0</v>
      </c>
      <c r="BM20">
        <v>0.8</v>
      </c>
      <c r="BN20">
        <v>13.5</v>
      </c>
      <c r="BO20">
        <v>11.9</v>
      </c>
      <c r="BP20">
        <v>1.7</v>
      </c>
      <c r="BQ20">
        <v>0</v>
      </c>
      <c r="BR20">
        <v>0</v>
      </c>
      <c r="BS20">
        <v>0</v>
      </c>
      <c r="BT20">
        <v>0</v>
      </c>
      <c r="BU20">
        <v>0</v>
      </c>
      <c r="BV20">
        <v>0</v>
      </c>
      <c r="BW20">
        <v>0</v>
      </c>
      <c r="BX20">
        <v>10.7</v>
      </c>
      <c r="BY20">
        <v>10.9</v>
      </c>
      <c r="BZ20">
        <v>1.4</v>
      </c>
      <c r="CA20">
        <v>0</v>
      </c>
      <c r="CB20">
        <v>0</v>
      </c>
      <c r="CC20">
        <v>0</v>
      </c>
      <c r="CD20">
        <v>7.8</v>
      </c>
      <c r="CE20">
        <v>44</v>
      </c>
      <c r="CF20">
        <v>69.9</v>
      </c>
      <c r="CG20">
        <v>48.3</v>
      </c>
      <c r="CH20">
        <v>36.6</v>
      </c>
    </row>
    <row r="21" spans="1:86" ht="12.75">
      <c r="A21" t="s">
        <v>111</v>
      </c>
      <c r="B21" t="s">
        <v>304</v>
      </c>
      <c r="C21" t="s">
        <v>102</v>
      </c>
      <c r="D21" t="s">
        <v>102</v>
      </c>
      <c r="E21" t="s">
        <v>102</v>
      </c>
      <c r="F21" t="s">
        <v>102</v>
      </c>
      <c r="G21" t="s">
        <v>102</v>
      </c>
      <c r="H21" t="s">
        <v>102</v>
      </c>
      <c r="I21" t="s">
        <v>102</v>
      </c>
      <c r="J21">
        <v>0</v>
      </c>
      <c r="K21">
        <v>0</v>
      </c>
      <c r="L21">
        <v>0.1</v>
      </c>
      <c r="M21">
        <v>0.1</v>
      </c>
      <c r="N21">
        <v>0.1</v>
      </c>
      <c r="O21">
        <v>0.1</v>
      </c>
      <c r="P21">
        <v>0.1</v>
      </c>
      <c r="Q21">
        <v>0.1</v>
      </c>
      <c r="R21">
        <v>0.1</v>
      </c>
      <c r="S21">
        <v>0.1</v>
      </c>
      <c r="T21">
        <v>0.2</v>
      </c>
      <c r="U21">
        <v>0.2</v>
      </c>
      <c r="V21">
        <v>0.3</v>
      </c>
      <c r="W21">
        <v>0.3</v>
      </c>
      <c r="X21">
        <v>0.3</v>
      </c>
      <c r="Y21">
        <v>0.3</v>
      </c>
      <c r="Z21">
        <v>0.4</v>
      </c>
      <c r="AA21">
        <v>0.5</v>
      </c>
      <c r="AB21">
        <v>0.5</v>
      </c>
      <c r="AC21">
        <v>0.6</v>
      </c>
      <c r="AD21">
        <v>0.6</v>
      </c>
      <c r="AE21">
        <v>0.7</v>
      </c>
      <c r="AF21">
        <v>0.7</v>
      </c>
      <c r="AG21">
        <v>0.8</v>
      </c>
      <c r="AH21">
        <v>0.9</v>
      </c>
      <c r="AI21">
        <v>1</v>
      </c>
      <c r="AJ21">
        <v>1</v>
      </c>
      <c r="AK21">
        <v>1.1</v>
      </c>
      <c r="AL21">
        <v>1.1</v>
      </c>
      <c r="AM21">
        <v>1.1</v>
      </c>
      <c r="AN21">
        <v>1.2</v>
      </c>
      <c r="AO21">
        <v>1.3</v>
      </c>
      <c r="AP21">
        <v>1.5</v>
      </c>
      <c r="AQ21">
        <v>1.5</v>
      </c>
      <c r="AR21">
        <v>1.7</v>
      </c>
      <c r="AS21">
        <v>2</v>
      </c>
      <c r="AT21">
        <v>2.2</v>
      </c>
      <c r="AU21">
        <v>2.6</v>
      </c>
      <c r="AV21">
        <v>2.8</v>
      </c>
      <c r="AW21">
        <v>3.3</v>
      </c>
      <c r="AX21">
        <v>3.6</v>
      </c>
      <c r="AY21">
        <v>3.8</v>
      </c>
      <c r="AZ21">
        <v>4</v>
      </c>
      <c r="BA21">
        <v>4.3</v>
      </c>
      <c r="BB21">
        <v>4.8</v>
      </c>
      <c r="BC21">
        <v>5.3</v>
      </c>
      <c r="BD21">
        <v>5.8</v>
      </c>
      <c r="BE21">
        <v>6</v>
      </c>
      <c r="BF21">
        <v>6.1</v>
      </c>
      <c r="BG21">
        <v>6.2</v>
      </c>
      <c r="BH21">
        <v>6.4</v>
      </c>
      <c r="BI21">
        <v>6.5</v>
      </c>
      <c r="BJ21">
        <v>6.7</v>
      </c>
      <c r="BK21">
        <v>7</v>
      </c>
      <c r="BL21">
        <v>7.2</v>
      </c>
      <c r="BM21">
        <v>7.5</v>
      </c>
      <c r="BN21">
        <v>7.7</v>
      </c>
      <c r="BO21">
        <v>7.8</v>
      </c>
      <c r="BP21">
        <v>8</v>
      </c>
      <c r="BQ21">
        <v>8</v>
      </c>
      <c r="BR21">
        <v>8.1</v>
      </c>
      <c r="BS21">
        <v>8.2</v>
      </c>
      <c r="BT21">
        <v>8.2</v>
      </c>
      <c r="BU21">
        <v>8.2</v>
      </c>
      <c r="BV21">
        <v>8.3</v>
      </c>
      <c r="BW21">
        <v>8.4</v>
      </c>
      <c r="BX21">
        <v>8.7</v>
      </c>
      <c r="BY21">
        <v>8.9</v>
      </c>
      <c r="BZ21">
        <v>9</v>
      </c>
      <c r="CA21">
        <v>9.2</v>
      </c>
      <c r="CB21">
        <v>9.5</v>
      </c>
      <c r="CC21">
        <v>9.8</v>
      </c>
      <c r="CD21">
        <v>10.1</v>
      </c>
      <c r="CE21">
        <v>10.6</v>
      </c>
      <c r="CF21">
        <v>10.8</v>
      </c>
      <c r="CG21">
        <v>11</v>
      </c>
      <c r="CH21">
        <v>11.4</v>
      </c>
    </row>
    <row r="22" spans="1:86" ht="12.75">
      <c r="A22" t="s">
        <v>113</v>
      </c>
      <c r="B22" t="s">
        <v>305</v>
      </c>
      <c r="C22" t="s">
        <v>102</v>
      </c>
      <c r="D22" t="s">
        <v>102</v>
      </c>
      <c r="E22" t="s">
        <v>102</v>
      </c>
      <c r="F22" t="s">
        <v>102</v>
      </c>
      <c r="G22" t="s">
        <v>102</v>
      </c>
      <c r="H22" t="s">
        <v>102</v>
      </c>
      <c r="I22" t="s">
        <v>102</v>
      </c>
      <c r="J22" t="s">
        <v>102</v>
      </c>
      <c r="K22" t="s">
        <v>102</v>
      </c>
      <c r="L22" t="s">
        <v>102</v>
      </c>
      <c r="M22" t="s">
        <v>102</v>
      </c>
      <c r="N22" t="s">
        <v>102</v>
      </c>
      <c r="O22" t="s">
        <v>102</v>
      </c>
      <c r="P22" t="s">
        <v>102</v>
      </c>
      <c r="Q22" t="s">
        <v>102</v>
      </c>
      <c r="R22" t="s">
        <v>102</v>
      </c>
      <c r="S22" t="s">
        <v>102</v>
      </c>
      <c r="T22" t="s">
        <v>102</v>
      </c>
      <c r="U22" t="s">
        <v>102</v>
      </c>
      <c r="V22" t="s">
        <v>102</v>
      </c>
      <c r="W22" t="s">
        <v>102</v>
      </c>
      <c r="X22" t="s">
        <v>102</v>
      </c>
      <c r="Y22" t="s">
        <v>102</v>
      </c>
      <c r="Z22" t="s">
        <v>102</v>
      </c>
      <c r="AA22" t="s">
        <v>102</v>
      </c>
      <c r="AB22" t="s">
        <v>102</v>
      </c>
      <c r="AC22" t="s">
        <v>102</v>
      </c>
      <c r="AD22" t="s">
        <v>102</v>
      </c>
      <c r="AE22" t="s">
        <v>102</v>
      </c>
      <c r="AF22" t="s">
        <v>102</v>
      </c>
      <c r="AG22" t="s">
        <v>102</v>
      </c>
      <c r="AH22" t="s">
        <v>102</v>
      </c>
      <c r="AI22" t="s">
        <v>102</v>
      </c>
      <c r="AJ22" t="s">
        <v>102</v>
      </c>
      <c r="AK22" t="s">
        <v>102</v>
      </c>
      <c r="AL22" t="s">
        <v>102</v>
      </c>
      <c r="AM22" t="s">
        <v>102</v>
      </c>
      <c r="AN22" t="s">
        <v>102</v>
      </c>
      <c r="AO22" t="s">
        <v>102</v>
      </c>
      <c r="AP22" t="s">
        <v>102</v>
      </c>
      <c r="AQ22" t="s">
        <v>102</v>
      </c>
      <c r="AR22" t="s">
        <v>102</v>
      </c>
      <c r="AS22" t="s">
        <v>102</v>
      </c>
      <c r="AT22" t="s">
        <v>102</v>
      </c>
      <c r="AU22" t="s">
        <v>102</v>
      </c>
      <c r="AV22" t="s">
        <v>102</v>
      </c>
      <c r="AW22" t="s">
        <v>102</v>
      </c>
      <c r="AX22">
        <v>0</v>
      </c>
      <c r="AY22">
        <v>0</v>
      </c>
      <c r="AZ22">
        <v>0</v>
      </c>
      <c r="BA22">
        <v>0</v>
      </c>
      <c r="BB22">
        <v>0</v>
      </c>
      <c r="BC22">
        <v>0</v>
      </c>
      <c r="BD22">
        <v>0</v>
      </c>
      <c r="BE22">
        <v>0.1</v>
      </c>
      <c r="BF22">
        <v>0.1</v>
      </c>
      <c r="BG22">
        <v>0.1</v>
      </c>
      <c r="BH22">
        <v>0.2</v>
      </c>
      <c r="BI22">
        <v>0.2</v>
      </c>
      <c r="BJ22">
        <v>0.4</v>
      </c>
      <c r="BK22">
        <v>0.2</v>
      </c>
      <c r="BL22">
        <v>0.3</v>
      </c>
      <c r="BM22">
        <v>0.3</v>
      </c>
      <c r="BN22">
        <v>0.4</v>
      </c>
      <c r="BO22">
        <v>0.4</v>
      </c>
      <c r="BP22">
        <v>0.4</v>
      </c>
      <c r="BQ22">
        <v>0.4</v>
      </c>
      <c r="BR22">
        <v>0.6</v>
      </c>
      <c r="BS22">
        <v>0.4</v>
      </c>
      <c r="BT22">
        <v>0.4</v>
      </c>
      <c r="BU22">
        <v>0.7</v>
      </c>
      <c r="BV22">
        <v>0.3</v>
      </c>
      <c r="BW22">
        <v>0.3</v>
      </c>
      <c r="BX22">
        <v>1.1</v>
      </c>
      <c r="BY22">
        <v>1.9</v>
      </c>
      <c r="BZ22">
        <v>2.2</v>
      </c>
      <c r="CA22">
        <v>2.7</v>
      </c>
      <c r="CB22">
        <v>2.8</v>
      </c>
      <c r="CC22">
        <v>2.5</v>
      </c>
      <c r="CD22">
        <v>2.2</v>
      </c>
      <c r="CE22">
        <v>2.1</v>
      </c>
      <c r="CF22">
        <v>2.4</v>
      </c>
      <c r="CG22">
        <v>2.4</v>
      </c>
      <c r="CH22">
        <v>2.7</v>
      </c>
    </row>
    <row r="23" spans="1:86" ht="12.75">
      <c r="A23" t="s">
        <v>115</v>
      </c>
      <c r="B23" t="s">
        <v>306</v>
      </c>
      <c r="C23">
        <v>0</v>
      </c>
      <c r="D23">
        <v>0</v>
      </c>
      <c r="E23">
        <v>0</v>
      </c>
      <c r="F23">
        <v>0</v>
      </c>
      <c r="G23">
        <v>0</v>
      </c>
      <c r="H23">
        <v>0</v>
      </c>
      <c r="I23">
        <v>0</v>
      </c>
      <c r="J23">
        <v>0</v>
      </c>
      <c r="K23">
        <v>0</v>
      </c>
      <c r="L23">
        <v>0</v>
      </c>
      <c r="M23">
        <v>0.1</v>
      </c>
      <c r="N23">
        <v>0.1</v>
      </c>
      <c r="O23">
        <v>0.1</v>
      </c>
      <c r="P23">
        <v>0.1</v>
      </c>
      <c r="Q23">
        <v>0.1</v>
      </c>
      <c r="R23">
        <v>0.1</v>
      </c>
      <c r="S23">
        <v>0.3</v>
      </c>
      <c r="T23">
        <v>0.3</v>
      </c>
      <c r="U23">
        <v>0.4</v>
      </c>
      <c r="V23">
        <v>0.4</v>
      </c>
      <c r="W23">
        <v>0.4</v>
      </c>
      <c r="X23">
        <v>3.1</v>
      </c>
      <c r="Y23">
        <v>1</v>
      </c>
      <c r="Z23">
        <v>0.8</v>
      </c>
      <c r="AA23">
        <v>0.7</v>
      </c>
      <c r="AB23">
        <v>0.7</v>
      </c>
      <c r="AC23">
        <v>0.6</v>
      </c>
      <c r="AD23">
        <v>0.6</v>
      </c>
      <c r="AE23">
        <v>0.6</v>
      </c>
      <c r="AF23">
        <v>0.7</v>
      </c>
      <c r="AG23">
        <v>0.7</v>
      </c>
      <c r="AH23">
        <v>0.7</v>
      </c>
      <c r="AI23">
        <v>0.9</v>
      </c>
      <c r="AJ23">
        <v>0.7</v>
      </c>
      <c r="AK23">
        <v>0.8</v>
      </c>
      <c r="AL23">
        <v>0.6</v>
      </c>
      <c r="AM23">
        <v>0.6</v>
      </c>
      <c r="AN23">
        <v>0.7</v>
      </c>
      <c r="AO23">
        <v>0.8</v>
      </c>
      <c r="AP23">
        <v>0.7</v>
      </c>
      <c r="AQ23">
        <v>0.7</v>
      </c>
      <c r="AR23">
        <v>0.8</v>
      </c>
      <c r="AS23">
        <v>0.8</v>
      </c>
      <c r="AT23">
        <v>0.8</v>
      </c>
      <c r="AU23">
        <v>0.8</v>
      </c>
      <c r="AV23">
        <v>0.9</v>
      </c>
      <c r="AW23">
        <v>0.9</v>
      </c>
      <c r="AX23">
        <v>0.9</v>
      </c>
      <c r="AY23">
        <v>1</v>
      </c>
      <c r="AZ23">
        <v>1</v>
      </c>
      <c r="BA23">
        <v>1.1</v>
      </c>
      <c r="BB23">
        <v>1.2</v>
      </c>
      <c r="BC23">
        <v>1.3</v>
      </c>
      <c r="BD23">
        <v>1.4</v>
      </c>
      <c r="BE23">
        <v>1.4</v>
      </c>
      <c r="BF23">
        <v>1.4</v>
      </c>
      <c r="BG23">
        <v>1.6</v>
      </c>
      <c r="BH23">
        <v>1.7</v>
      </c>
      <c r="BI23">
        <v>1.7</v>
      </c>
      <c r="BJ23">
        <v>1.7</v>
      </c>
      <c r="BK23">
        <v>1.8</v>
      </c>
      <c r="BL23">
        <v>1.9</v>
      </c>
      <c r="BM23">
        <v>1.9</v>
      </c>
      <c r="BN23">
        <v>1.9</v>
      </c>
      <c r="BO23">
        <v>1.9</v>
      </c>
      <c r="BP23">
        <v>1.9</v>
      </c>
      <c r="BQ23">
        <v>1.9</v>
      </c>
      <c r="BR23">
        <v>2</v>
      </c>
      <c r="BS23">
        <v>1.9</v>
      </c>
      <c r="BT23">
        <v>1.9</v>
      </c>
      <c r="BU23">
        <v>1.8</v>
      </c>
      <c r="BV23">
        <v>1.7</v>
      </c>
      <c r="BW23">
        <v>1.7</v>
      </c>
      <c r="BX23">
        <v>1.7</v>
      </c>
      <c r="BY23">
        <v>1.7</v>
      </c>
      <c r="BZ23">
        <v>1.7</v>
      </c>
      <c r="CA23">
        <v>1.6</v>
      </c>
      <c r="CB23">
        <v>1.6</v>
      </c>
      <c r="CC23">
        <v>1.5</v>
      </c>
      <c r="CD23">
        <v>1.5</v>
      </c>
      <c r="CE23">
        <v>1.5</v>
      </c>
      <c r="CF23">
        <v>1.4</v>
      </c>
      <c r="CG23">
        <v>1.4</v>
      </c>
      <c r="CH23">
        <v>1.3</v>
      </c>
    </row>
    <row r="24" spans="1:86" ht="12.75">
      <c r="A24" t="s">
        <v>117</v>
      </c>
      <c r="B24" t="s">
        <v>307</v>
      </c>
      <c r="C24" t="s">
        <v>102</v>
      </c>
      <c r="D24" t="s">
        <v>102</v>
      </c>
      <c r="E24" t="s">
        <v>102</v>
      </c>
      <c r="F24" t="s">
        <v>102</v>
      </c>
      <c r="G24" t="s">
        <v>102</v>
      </c>
      <c r="H24" t="s">
        <v>102</v>
      </c>
      <c r="I24" t="s">
        <v>102</v>
      </c>
      <c r="J24" t="s">
        <v>102</v>
      </c>
      <c r="K24" t="s">
        <v>102</v>
      </c>
      <c r="L24" t="s">
        <v>102</v>
      </c>
      <c r="M24" t="s">
        <v>102</v>
      </c>
      <c r="N24" t="s">
        <v>102</v>
      </c>
      <c r="O24" t="s">
        <v>102</v>
      </c>
      <c r="P24" t="s">
        <v>102</v>
      </c>
      <c r="Q24" t="s">
        <v>102</v>
      </c>
      <c r="R24" t="s">
        <v>102</v>
      </c>
      <c r="S24" t="s">
        <v>102</v>
      </c>
      <c r="T24">
        <v>0</v>
      </c>
      <c r="U24">
        <v>0</v>
      </c>
      <c r="V24">
        <v>0</v>
      </c>
      <c r="W24">
        <v>0</v>
      </c>
      <c r="X24">
        <v>0</v>
      </c>
      <c r="Y24">
        <v>0</v>
      </c>
      <c r="Z24">
        <v>0</v>
      </c>
      <c r="AA24">
        <v>0</v>
      </c>
      <c r="AB24">
        <v>0</v>
      </c>
      <c r="AC24">
        <v>0</v>
      </c>
      <c r="AD24">
        <v>0.1</v>
      </c>
      <c r="AE24">
        <v>0.1</v>
      </c>
      <c r="AF24">
        <v>0.1</v>
      </c>
      <c r="AG24">
        <v>0.1</v>
      </c>
      <c r="AH24">
        <v>0.1</v>
      </c>
      <c r="AI24">
        <v>0.1</v>
      </c>
      <c r="AJ24">
        <v>0.1</v>
      </c>
      <c r="AK24">
        <v>0.1</v>
      </c>
      <c r="AL24">
        <v>0.1</v>
      </c>
      <c r="AM24">
        <v>0.1</v>
      </c>
      <c r="AN24">
        <v>0.1</v>
      </c>
      <c r="AO24">
        <v>0.1</v>
      </c>
      <c r="AP24">
        <v>0.1</v>
      </c>
      <c r="AQ24">
        <v>0.1</v>
      </c>
      <c r="AR24">
        <v>0.1</v>
      </c>
      <c r="AS24">
        <v>0.2</v>
      </c>
      <c r="AT24">
        <v>0.2</v>
      </c>
      <c r="AU24">
        <v>0.2</v>
      </c>
      <c r="AV24">
        <v>0.3</v>
      </c>
      <c r="AW24">
        <v>0.4</v>
      </c>
      <c r="AX24">
        <v>0.5</v>
      </c>
      <c r="AY24">
        <v>0.6</v>
      </c>
      <c r="AZ24">
        <v>0.6</v>
      </c>
      <c r="BA24">
        <v>0.7</v>
      </c>
      <c r="BB24">
        <v>0.8</v>
      </c>
      <c r="BC24">
        <v>0.9</v>
      </c>
      <c r="BD24">
        <v>0.9</v>
      </c>
      <c r="BE24">
        <v>0.9</v>
      </c>
      <c r="BF24">
        <v>1</v>
      </c>
      <c r="BG24">
        <v>1.1</v>
      </c>
      <c r="BH24">
        <v>1.1</v>
      </c>
      <c r="BI24">
        <v>1.2</v>
      </c>
      <c r="BJ24">
        <v>1.3</v>
      </c>
      <c r="BK24">
        <v>1.4</v>
      </c>
      <c r="BL24">
        <v>1.5</v>
      </c>
      <c r="BM24">
        <v>1.6</v>
      </c>
      <c r="BN24">
        <v>1.8</v>
      </c>
      <c r="BO24">
        <v>1.8</v>
      </c>
      <c r="BP24">
        <v>1.9</v>
      </c>
      <c r="BQ24">
        <v>1.9</v>
      </c>
      <c r="BR24">
        <v>2</v>
      </c>
      <c r="BS24">
        <v>1.9</v>
      </c>
      <c r="BT24">
        <v>2</v>
      </c>
      <c r="BU24">
        <v>2</v>
      </c>
      <c r="BV24">
        <v>2.2</v>
      </c>
      <c r="BW24">
        <v>2.3</v>
      </c>
      <c r="BX24">
        <v>2.3</v>
      </c>
      <c r="BY24">
        <v>2.4</v>
      </c>
      <c r="BZ24">
        <v>2.4</v>
      </c>
      <c r="CA24">
        <v>2.5</v>
      </c>
      <c r="CB24">
        <v>2.4</v>
      </c>
      <c r="CC24">
        <v>2.5</v>
      </c>
      <c r="CD24">
        <v>2.6</v>
      </c>
      <c r="CE24">
        <v>2.7</v>
      </c>
      <c r="CF24">
        <v>2.7</v>
      </c>
      <c r="CG24">
        <v>2.9</v>
      </c>
      <c r="CH24">
        <v>2.7</v>
      </c>
    </row>
    <row r="25" spans="1:86" ht="12.75">
      <c r="A25" t="s">
        <v>119</v>
      </c>
      <c r="B25" t="s">
        <v>308</v>
      </c>
      <c r="C25" t="s">
        <v>102</v>
      </c>
      <c r="D25" t="s">
        <v>102</v>
      </c>
      <c r="E25" t="s">
        <v>102</v>
      </c>
      <c r="F25" t="s">
        <v>102</v>
      </c>
      <c r="G25" t="s">
        <v>102</v>
      </c>
      <c r="H25" t="s">
        <v>102</v>
      </c>
      <c r="I25" t="s">
        <v>102</v>
      </c>
      <c r="J25" t="s">
        <v>102</v>
      </c>
      <c r="K25" t="s">
        <v>102</v>
      </c>
      <c r="L25" t="s">
        <v>102</v>
      </c>
      <c r="M25" t="s">
        <v>102</v>
      </c>
      <c r="N25" t="s">
        <v>102</v>
      </c>
      <c r="O25" t="s">
        <v>102</v>
      </c>
      <c r="P25" t="s">
        <v>102</v>
      </c>
      <c r="Q25" t="s">
        <v>102</v>
      </c>
      <c r="R25" t="s">
        <v>102</v>
      </c>
      <c r="S25" t="s">
        <v>102</v>
      </c>
      <c r="T25" t="s">
        <v>102</v>
      </c>
      <c r="U25" t="s">
        <v>102</v>
      </c>
      <c r="V25" t="s">
        <v>102</v>
      </c>
      <c r="W25" t="s">
        <v>102</v>
      </c>
      <c r="X25" t="s">
        <v>102</v>
      </c>
      <c r="Y25" t="s">
        <v>102</v>
      </c>
      <c r="Z25" t="s">
        <v>102</v>
      </c>
      <c r="AA25" t="s">
        <v>102</v>
      </c>
      <c r="AB25" t="s">
        <v>102</v>
      </c>
      <c r="AC25" t="s">
        <v>102</v>
      </c>
      <c r="AD25" t="s">
        <v>102</v>
      </c>
      <c r="AE25" t="s">
        <v>102</v>
      </c>
      <c r="AF25" t="s">
        <v>102</v>
      </c>
      <c r="AG25" t="s">
        <v>102</v>
      </c>
      <c r="AH25" t="s">
        <v>102</v>
      </c>
      <c r="AI25" t="s">
        <v>102</v>
      </c>
      <c r="AJ25" t="s">
        <v>102</v>
      </c>
      <c r="AK25" t="s">
        <v>102</v>
      </c>
      <c r="AL25" t="s">
        <v>102</v>
      </c>
      <c r="AM25" t="s">
        <v>102</v>
      </c>
      <c r="AN25" t="s">
        <v>102</v>
      </c>
      <c r="AO25">
        <v>0.1</v>
      </c>
      <c r="AP25">
        <v>0.1</v>
      </c>
      <c r="AQ25">
        <v>0.2</v>
      </c>
      <c r="AR25">
        <v>0.2</v>
      </c>
      <c r="AS25">
        <v>0.2</v>
      </c>
      <c r="AT25">
        <v>0.3</v>
      </c>
      <c r="AU25">
        <v>0.3</v>
      </c>
      <c r="AV25">
        <v>0.3</v>
      </c>
      <c r="AW25">
        <v>0.3</v>
      </c>
      <c r="AX25">
        <v>0.3</v>
      </c>
      <c r="AY25">
        <v>0.3</v>
      </c>
      <c r="AZ25">
        <v>0.3</v>
      </c>
      <c r="BA25">
        <v>0.3</v>
      </c>
      <c r="BB25">
        <v>0.4</v>
      </c>
      <c r="BC25">
        <v>0.4</v>
      </c>
      <c r="BD25">
        <v>0.5</v>
      </c>
      <c r="BE25">
        <v>0.6</v>
      </c>
      <c r="BF25">
        <v>0.7</v>
      </c>
      <c r="BG25">
        <v>0.8</v>
      </c>
      <c r="BH25">
        <v>0.9</v>
      </c>
      <c r="BI25">
        <v>1.1</v>
      </c>
      <c r="BJ25">
        <v>1.3</v>
      </c>
      <c r="BK25">
        <v>1.3</v>
      </c>
      <c r="BL25">
        <v>1.5</v>
      </c>
      <c r="BM25">
        <v>1.7</v>
      </c>
      <c r="BN25">
        <v>1.7</v>
      </c>
      <c r="BO25">
        <v>1.6</v>
      </c>
      <c r="BP25">
        <v>1.4</v>
      </c>
      <c r="BQ25">
        <v>1</v>
      </c>
      <c r="BR25">
        <v>1</v>
      </c>
      <c r="BS25">
        <v>0.9</v>
      </c>
      <c r="BT25">
        <v>1</v>
      </c>
      <c r="BU25">
        <v>1</v>
      </c>
      <c r="BV25">
        <v>1.2</v>
      </c>
      <c r="BW25">
        <v>1.3</v>
      </c>
      <c r="BX25">
        <v>1.5</v>
      </c>
      <c r="BY25">
        <v>2.1</v>
      </c>
      <c r="BZ25">
        <v>2.6</v>
      </c>
      <c r="CA25">
        <v>3.1</v>
      </c>
      <c r="CB25">
        <v>3.8</v>
      </c>
      <c r="CC25">
        <v>4</v>
      </c>
      <c r="CD25">
        <v>4.4</v>
      </c>
      <c r="CE25">
        <v>4.9</v>
      </c>
      <c r="CF25">
        <v>5</v>
      </c>
      <c r="CG25">
        <v>5.2</v>
      </c>
      <c r="CH25">
        <v>5.6</v>
      </c>
    </row>
    <row r="26" spans="1:86" ht="12.75">
      <c r="A26" t="s">
        <v>121</v>
      </c>
      <c r="B26" t="s">
        <v>309</v>
      </c>
      <c r="C26">
        <v>0.5</v>
      </c>
      <c r="D26">
        <v>0.5</v>
      </c>
      <c r="E26">
        <v>1.5</v>
      </c>
      <c r="F26">
        <v>0.7</v>
      </c>
      <c r="G26">
        <v>0.5</v>
      </c>
      <c r="H26">
        <v>0.4</v>
      </c>
      <c r="I26">
        <v>0.4</v>
      </c>
      <c r="J26">
        <v>1.8</v>
      </c>
      <c r="K26">
        <v>0.5</v>
      </c>
      <c r="L26">
        <v>0.5</v>
      </c>
      <c r="M26">
        <v>0.4</v>
      </c>
      <c r="N26">
        <v>0.5</v>
      </c>
      <c r="O26">
        <v>0.4</v>
      </c>
      <c r="P26">
        <v>0.4</v>
      </c>
      <c r="Q26">
        <v>0.4</v>
      </c>
      <c r="R26">
        <v>0.8</v>
      </c>
      <c r="S26">
        <v>2.6</v>
      </c>
      <c r="T26">
        <v>5</v>
      </c>
      <c r="U26">
        <v>5.5</v>
      </c>
      <c r="V26">
        <v>4.4</v>
      </c>
      <c r="W26">
        <v>4.2</v>
      </c>
      <c r="X26">
        <v>4</v>
      </c>
      <c r="Y26">
        <v>3.5</v>
      </c>
      <c r="Z26">
        <v>3.3</v>
      </c>
      <c r="AA26">
        <v>3.2</v>
      </c>
      <c r="AB26">
        <v>3.3</v>
      </c>
      <c r="AC26">
        <v>3.7</v>
      </c>
      <c r="AD26">
        <v>3.7</v>
      </c>
      <c r="AE26">
        <v>3.8</v>
      </c>
      <c r="AF26">
        <v>3.8</v>
      </c>
      <c r="AG26">
        <v>3.8</v>
      </c>
      <c r="AH26">
        <v>3.7</v>
      </c>
      <c r="AI26">
        <v>3.8</v>
      </c>
      <c r="AJ26">
        <v>3.8</v>
      </c>
      <c r="AK26">
        <v>3.9</v>
      </c>
      <c r="AL26">
        <v>4</v>
      </c>
      <c r="AM26">
        <v>4.2</v>
      </c>
      <c r="AN26">
        <v>4.1</v>
      </c>
      <c r="AO26">
        <v>4.8</v>
      </c>
      <c r="AP26">
        <v>5.1</v>
      </c>
      <c r="AQ26">
        <v>5.8</v>
      </c>
      <c r="AR26">
        <v>6.6</v>
      </c>
      <c r="AS26">
        <v>7.5</v>
      </c>
      <c r="AT26">
        <v>8.5</v>
      </c>
      <c r="AU26">
        <v>9.3</v>
      </c>
      <c r="AV26">
        <v>10.5</v>
      </c>
      <c r="AW26">
        <v>12.9</v>
      </c>
      <c r="AX26">
        <v>12.8</v>
      </c>
      <c r="AY26">
        <v>12.3</v>
      </c>
      <c r="AZ26">
        <v>12.5</v>
      </c>
      <c r="BA26">
        <v>13</v>
      </c>
      <c r="BB26">
        <v>13.4</v>
      </c>
      <c r="BC26">
        <v>14.4</v>
      </c>
      <c r="BD26">
        <v>14.9</v>
      </c>
      <c r="BE26">
        <v>15</v>
      </c>
      <c r="BF26">
        <v>14.8</v>
      </c>
      <c r="BG26">
        <v>15</v>
      </c>
      <c r="BH26">
        <v>14.9</v>
      </c>
      <c r="BI26">
        <v>14.8</v>
      </c>
      <c r="BJ26">
        <v>15</v>
      </c>
      <c r="BK26">
        <v>15.4</v>
      </c>
      <c r="BL26">
        <v>15.8</v>
      </c>
      <c r="BM26">
        <v>16.2</v>
      </c>
      <c r="BN26">
        <v>16.7</v>
      </c>
      <c r="BO26">
        <v>17.4</v>
      </c>
      <c r="BP26">
        <v>17.8</v>
      </c>
      <c r="BQ26">
        <v>18.6</v>
      </c>
      <c r="BR26">
        <v>19.4</v>
      </c>
      <c r="BS26">
        <v>20.4</v>
      </c>
      <c r="BT26">
        <v>21.4</v>
      </c>
      <c r="BU26">
        <v>22.3</v>
      </c>
      <c r="BV26">
        <v>23.3</v>
      </c>
      <c r="BW26">
        <v>24.9</v>
      </c>
      <c r="BX26">
        <v>27.8</v>
      </c>
      <c r="BY26">
        <v>30.1</v>
      </c>
      <c r="BZ26">
        <v>32.4</v>
      </c>
      <c r="CA26">
        <v>34.8</v>
      </c>
      <c r="CB26">
        <v>37.3</v>
      </c>
      <c r="CC26">
        <v>40.1</v>
      </c>
      <c r="CD26">
        <v>43.5</v>
      </c>
      <c r="CE26">
        <v>50</v>
      </c>
      <c r="CF26">
        <v>56.4</v>
      </c>
      <c r="CG26">
        <v>61.8</v>
      </c>
      <c r="CH26">
        <v>68.7</v>
      </c>
    </row>
    <row r="27" spans="1:86" ht="12.75">
      <c r="A27" t="s">
        <v>123</v>
      </c>
      <c r="B27" t="s">
        <v>310</v>
      </c>
      <c r="C27">
        <v>0.4</v>
      </c>
      <c r="D27">
        <v>0.4</v>
      </c>
      <c r="E27">
        <v>0.5</v>
      </c>
      <c r="F27">
        <v>0.5</v>
      </c>
      <c r="G27">
        <v>0.4</v>
      </c>
      <c r="H27">
        <v>0.3</v>
      </c>
      <c r="I27">
        <v>0.4</v>
      </c>
      <c r="J27">
        <v>0.4</v>
      </c>
      <c r="K27">
        <v>0.4</v>
      </c>
      <c r="L27">
        <v>0.4</v>
      </c>
      <c r="M27">
        <v>0.4</v>
      </c>
      <c r="N27">
        <v>0.4</v>
      </c>
      <c r="O27">
        <v>0.4</v>
      </c>
      <c r="P27">
        <v>0.4</v>
      </c>
      <c r="Q27">
        <v>0.4</v>
      </c>
      <c r="R27">
        <v>0.6</v>
      </c>
      <c r="S27">
        <v>0.9</v>
      </c>
      <c r="T27">
        <v>1.6</v>
      </c>
      <c r="U27">
        <v>2</v>
      </c>
      <c r="V27">
        <v>2.1</v>
      </c>
      <c r="W27">
        <v>2.1</v>
      </c>
      <c r="X27">
        <v>2.2</v>
      </c>
      <c r="Y27">
        <v>2.1</v>
      </c>
      <c r="Z27">
        <v>2.2</v>
      </c>
      <c r="AA27">
        <v>2.4</v>
      </c>
      <c r="AB27">
        <v>2.5</v>
      </c>
      <c r="AC27">
        <v>2.7</v>
      </c>
      <c r="AD27">
        <v>2.8</v>
      </c>
      <c r="AE27">
        <v>2.9</v>
      </c>
      <c r="AF27">
        <v>3.1</v>
      </c>
      <c r="AG27">
        <v>3.3</v>
      </c>
      <c r="AH27">
        <v>3.4</v>
      </c>
      <c r="AI27">
        <v>3.6</v>
      </c>
      <c r="AJ27">
        <v>3.7</v>
      </c>
      <c r="AK27">
        <v>3.9</v>
      </c>
      <c r="AL27">
        <v>4</v>
      </c>
      <c r="AM27">
        <v>4.2</v>
      </c>
      <c r="AN27">
        <v>4</v>
      </c>
      <c r="AO27">
        <v>4.4</v>
      </c>
      <c r="AP27">
        <v>4.6</v>
      </c>
      <c r="AQ27">
        <v>5.1</v>
      </c>
      <c r="AR27">
        <v>5.4</v>
      </c>
      <c r="AS27">
        <v>5.9</v>
      </c>
      <c r="AT27">
        <v>6.3</v>
      </c>
      <c r="AU27">
        <v>6.5</v>
      </c>
      <c r="AV27">
        <v>7.1</v>
      </c>
      <c r="AW27">
        <v>7.8</v>
      </c>
      <c r="AX27">
        <v>8.5</v>
      </c>
      <c r="AY27">
        <v>9.2</v>
      </c>
      <c r="AZ27">
        <v>9.7</v>
      </c>
      <c r="BA27">
        <v>10.6</v>
      </c>
      <c r="BB27">
        <v>11.4</v>
      </c>
      <c r="BC27">
        <v>12.5</v>
      </c>
      <c r="BD27">
        <v>13.3</v>
      </c>
      <c r="BE27">
        <v>13.7</v>
      </c>
      <c r="BF27">
        <v>13.7</v>
      </c>
      <c r="BG27">
        <v>14</v>
      </c>
      <c r="BH27">
        <v>14.2</v>
      </c>
      <c r="BI27">
        <v>14.2</v>
      </c>
      <c r="BJ27">
        <v>14.6</v>
      </c>
      <c r="BK27">
        <v>15</v>
      </c>
      <c r="BL27">
        <v>15.6</v>
      </c>
      <c r="BM27">
        <v>15.9</v>
      </c>
      <c r="BN27">
        <v>16.2</v>
      </c>
      <c r="BO27">
        <v>16.7</v>
      </c>
      <c r="BP27">
        <v>16.9</v>
      </c>
      <c r="BQ27">
        <v>17.5</v>
      </c>
      <c r="BR27">
        <v>18.3</v>
      </c>
      <c r="BS27">
        <v>19.1</v>
      </c>
      <c r="BT27">
        <v>20.1</v>
      </c>
      <c r="BU27">
        <v>21</v>
      </c>
      <c r="BV27">
        <v>22</v>
      </c>
      <c r="BW27">
        <v>23.4</v>
      </c>
      <c r="BX27">
        <v>26.1</v>
      </c>
      <c r="BY27">
        <v>28.2</v>
      </c>
      <c r="BZ27">
        <v>30.2</v>
      </c>
      <c r="CA27">
        <v>32.5</v>
      </c>
      <c r="CB27">
        <v>35</v>
      </c>
      <c r="CC27">
        <v>37.7</v>
      </c>
      <c r="CD27">
        <v>40.7</v>
      </c>
      <c r="CE27">
        <v>45.5</v>
      </c>
      <c r="CF27">
        <v>48.5</v>
      </c>
      <c r="CG27">
        <v>52.1</v>
      </c>
      <c r="CH27">
        <v>58.4</v>
      </c>
    </row>
    <row r="28" spans="1:86" ht="12.75">
      <c r="A28" t="s">
        <v>124</v>
      </c>
      <c r="B28" t="s">
        <v>311</v>
      </c>
      <c r="C28" t="s">
        <v>102</v>
      </c>
      <c r="D28" t="s">
        <v>102</v>
      </c>
      <c r="E28" t="s">
        <v>102</v>
      </c>
      <c r="F28" t="s">
        <v>102</v>
      </c>
      <c r="G28" t="s">
        <v>102</v>
      </c>
      <c r="H28" t="s">
        <v>102</v>
      </c>
      <c r="I28" t="s">
        <v>102</v>
      </c>
      <c r="J28" t="s">
        <v>102</v>
      </c>
      <c r="K28" t="s">
        <v>102</v>
      </c>
      <c r="L28" t="s">
        <v>102</v>
      </c>
      <c r="M28" t="s">
        <v>102</v>
      </c>
      <c r="N28" t="s">
        <v>102</v>
      </c>
      <c r="O28" t="s">
        <v>102</v>
      </c>
      <c r="P28" t="s">
        <v>102</v>
      </c>
      <c r="Q28" t="s">
        <v>102</v>
      </c>
      <c r="R28">
        <v>0</v>
      </c>
      <c r="S28">
        <v>0</v>
      </c>
      <c r="T28">
        <v>1.3</v>
      </c>
      <c r="U28">
        <v>1.8</v>
      </c>
      <c r="V28">
        <v>1.9</v>
      </c>
      <c r="W28">
        <v>1.9</v>
      </c>
      <c r="X28">
        <v>1.7</v>
      </c>
      <c r="Y28">
        <v>1.2</v>
      </c>
      <c r="Z28">
        <v>0.7</v>
      </c>
      <c r="AA28">
        <v>0.5</v>
      </c>
      <c r="AB28">
        <v>0.5</v>
      </c>
      <c r="AC28">
        <v>0.6</v>
      </c>
      <c r="AD28">
        <v>0.7</v>
      </c>
      <c r="AE28">
        <v>0.7</v>
      </c>
      <c r="AF28">
        <v>0.6</v>
      </c>
      <c r="AG28">
        <v>0.5</v>
      </c>
      <c r="AH28">
        <v>0.3</v>
      </c>
      <c r="AI28">
        <v>0.2</v>
      </c>
      <c r="AJ28">
        <v>0.1</v>
      </c>
      <c r="AK28">
        <v>0.1</v>
      </c>
      <c r="AL28">
        <v>0</v>
      </c>
      <c r="AM28">
        <v>0</v>
      </c>
      <c r="AN28">
        <v>0.1</v>
      </c>
      <c r="AO28">
        <v>0.3</v>
      </c>
      <c r="AP28">
        <v>0.5</v>
      </c>
      <c r="AQ28">
        <v>0.7</v>
      </c>
      <c r="AR28">
        <v>1.2</v>
      </c>
      <c r="AS28">
        <v>1.7</v>
      </c>
      <c r="AT28">
        <v>2.2</v>
      </c>
      <c r="AU28">
        <v>2.8</v>
      </c>
      <c r="AV28">
        <v>3.4</v>
      </c>
      <c r="AW28">
        <v>5.1</v>
      </c>
      <c r="AX28">
        <v>4.3</v>
      </c>
      <c r="AY28">
        <v>3.1</v>
      </c>
      <c r="AZ28">
        <v>2.8</v>
      </c>
      <c r="BA28">
        <v>2.4</v>
      </c>
      <c r="BB28">
        <v>2</v>
      </c>
      <c r="BC28">
        <v>1.9</v>
      </c>
      <c r="BD28">
        <v>1.6</v>
      </c>
      <c r="BE28">
        <v>1.4</v>
      </c>
      <c r="BF28">
        <v>1.1</v>
      </c>
      <c r="BG28">
        <v>0.9</v>
      </c>
      <c r="BH28">
        <v>0.7</v>
      </c>
      <c r="BI28">
        <v>0.6</v>
      </c>
      <c r="BJ28">
        <v>0.4</v>
      </c>
      <c r="BK28">
        <v>0.4</v>
      </c>
      <c r="BL28">
        <v>0.3</v>
      </c>
      <c r="BM28">
        <v>0.4</v>
      </c>
      <c r="BN28">
        <v>0.5</v>
      </c>
      <c r="BO28">
        <v>0.7</v>
      </c>
      <c r="BP28">
        <v>0.9</v>
      </c>
      <c r="BQ28">
        <v>1.1</v>
      </c>
      <c r="BR28">
        <v>1.1</v>
      </c>
      <c r="BS28">
        <v>1.2</v>
      </c>
      <c r="BT28">
        <v>1.2</v>
      </c>
      <c r="BU28">
        <v>1.3</v>
      </c>
      <c r="BV28">
        <v>1.3</v>
      </c>
      <c r="BW28">
        <v>1.5</v>
      </c>
      <c r="BX28">
        <v>1.7</v>
      </c>
      <c r="BY28">
        <v>1.9</v>
      </c>
      <c r="BZ28">
        <v>2.2</v>
      </c>
      <c r="CA28">
        <v>2.3</v>
      </c>
      <c r="CB28">
        <v>2.3</v>
      </c>
      <c r="CC28">
        <v>2.4</v>
      </c>
      <c r="CD28">
        <v>2.7</v>
      </c>
      <c r="CE28">
        <v>4.4</v>
      </c>
      <c r="CF28">
        <v>8</v>
      </c>
      <c r="CG28">
        <v>9.7</v>
      </c>
      <c r="CH28">
        <v>10.3</v>
      </c>
    </row>
    <row r="29" spans="1:86" ht="12.75">
      <c r="A29" t="s">
        <v>125</v>
      </c>
      <c r="B29" t="s">
        <v>312</v>
      </c>
      <c r="C29">
        <v>0.1</v>
      </c>
      <c r="D29">
        <v>0.1</v>
      </c>
      <c r="E29">
        <v>1</v>
      </c>
      <c r="F29">
        <v>0.2</v>
      </c>
      <c r="G29">
        <v>0.1</v>
      </c>
      <c r="H29">
        <v>0</v>
      </c>
      <c r="I29">
        <v>0</v>
      </c>
      <c r="J29">
        <v>1.4</v>
      </c>
      <c r="K29">
        <v>0.1</v>
      </c>
      <c r="L29">
        <v>0.1</v>
      </c>
      <c r="M29">
        <v>0</v>
      </c>
      <c r="N29">
        <v>0</v>
      </c>
      <c r="O29">
        <v>0</v>
      </c>
      <c r="P29">
        <v>0</v>
      </c>
      <c r="Q29">
        <v>0</v>
      </c>
      <c r="R29">
        <v>0.2</v>
      </c>
      <c r="S29">
        <v>1.6</v>
      </c>
      <c r="T29">
        <v>2.1</v>
      </c>
      <c r="U29">
        <v>1.6</v>
      </c>
      <c r="V29">
        <v>0.4</v>
      </c>
      <c r="W29">
        <v>0.2</v>
      </c>
      <c r="X29">
        <v>0.1</v>
      </c>
      <c r="Y29">
        <v>0.2</v>
      </c>
      <c r="Z29">
        <v>0.5</v>
      </c>
      <c r="AA29">
        <v>0.4</v>
      </c>
      <c r="AB29">
        <v>0.3</v>
      </c>
      <c r="AC29">
        <v>0.3</v>
      </c>
      <c r="AD29">
        <v>0.2</v>
      </c>
      <c r="AE29">
        <v>0.1</v>
      </c>
      <c r="AF29">
        <v>0.1</v>
      </c>
      <c r="AG29">
        <v>0</v>
      </c>
      <c r="AH29">
        <v>0</v>
      </c>
      <c r="AI29">
        <v>0</v>
      </c>
      <c r="AJ29">
        <v>0</v>
      </c>
      <c r="AK29">
        <v>0</v>
      </c>
      <c r="AL29">
        <v>0</v>
      </c>
      <c r="AM29" t="s">
        <v>102</v>
      </c>
      <c r="AN29" t="s">
        <v>102</v>
      </c>
      <c r="AO29" t="s">
        <v>102</v>
      </c>
      <c r="AP29" t="s">
        <v>102</v>
      </c>
      <c r="AQ29" t="s">
        <v>102</v>
      </c>
      <c r="AR29" t="s">
        <v>102</v>
      </c>
      <c r="AS29" t="s">
        <v>102</v>
      </c>
      <c r="AT29" t="s">
        <v>102</v>
      </c>
      <c r="AU29" t="s">
        <v>102</v>
      </c>
      <c r="AV29" t="s">
        <v>102</v>
      </c>
      <c r="AW29" t="s">
        <v>102</v>
      </c>
      <c r="AX29" t="s">
        <v>102</v>
      </c>
      <c r="AY29" t="s">
        <v>102</v>
      </c>
      <c r="AZ29" t="s">
        <v>102</v>
      </c>
      <c r="BA29" t="s">
        <v>102</v>
      </c>
      <c r="BB29" t="s">
        <v>102</v>
      </c>
      <c r="BC29" t="s">
        <v>102</v>
      </c>
      <c r="BD29" t="s">
        <v>102</v>
      </c>
      <c r="BE29" t="s">
        <v>102</v>
      </c>
      <c r="BF29" t="s">
        <v>102</v>
      </c>
      <c r="BG29" t="s">
        <v>102</v>
      </c>
      <c r="BH29" t="s">
        <v>102</v>
      </c>
      <c r="BI29" t="s">
        <v>102</v>
      </c>
      <c r="BJ29" t="s">
        <v>102</v>
      </c>
      <c r="BK29" t="s">
        <v>102</v>
      </c>
      <c r="BL29" t="s">
        <v>102</v>
      </c>
      <c r="BM29" t="s">
        <v>102</v>
      </c>
      <c r="BN29" t="s">
        <v>102</v>
      </c>
      <c r="BO29" t="s">
        <v>102</v>
      </c>
      <c r="BP29" t="s">
        <v>102</v>
      </c>
      <c r="BQ29" t="s">
        <v>102</v>
      </c>
      <c r="BR29" t="s">
        <v>102</v>
      </c>
      <c r="BS29" t="s">
        <v>102</v>
      </c>
      <c r="BT29" t="s">
        <v>102</v>
      </c>
      <c r="BU29" t="s">
        <v>102</v>
      </c>
      <c r="BV29" t="s">
        <v>102</v>
      </c>
      <c r="BW29" t="s">
        <v>102</v>
      </c>
      <c r="BX29" t="s">
        <v>102</v>
      </c>
      <c r="BY29" t="s">
        <v>102</v>
      </c>
      <c r="BZ29" t="s">
        <v>102</v>
      </c>
      <c r="CA29" t="s">
        <v>102</v>
      </c>
      <c r="CB29" t="s">
        <v>102</v>
      </c>
      <c r="CC29" t="s">
        <v>102</v>
      </c>
      <c r="CD29" t="s">
        <v>102</v>
      </c>
      <c r="CE29" t="s">
        <v>102</v>
      </c>
      <c r="CF29" t="s">
        <v>102</v>
      </c>
      <c r="CG29" t="s">
        <v>102</v>
      </c>
      <c r="CH29" t="s">
        <v>102</v>
      </c>
    </row>
    <row r="30" spans="1:86" ht="12.75">
      <c r="A30" t="s">
        <v>126</v>
      </c>
      <c r="B30" t="s">
        <v>313</v>
      </c>
      <c r="C30" t="s">
        <v>102</v>
      </c>
      <c r="D30" t="s">
        <v>102</v>
      </c>
      <c r="E30" t="s">
        <v>102</v>
      </c>
      <c r="F30" t="s">
        <v>102</v>
      </c>
      <c r="G30" t="s">
        <v>102</v>
      </c>
      <c r="H30" t="s">
        <v>102</v>
      </c>
      <c r="I30" t="s">
        <v>102</v>
      </c>
      <c r="J30" t="s">
        <v>102</v>
      </c>
      <c r="K30" t="s">
        <v>102</v>
      </c>
      <c r="L30" t="s">
        <v>102</v>
      </c>
      <c r="M30" t="s">
        <v>102</v>
      </c>
      <c r="N30" t="s">
        <v>102</v>
      </c>
      <c r="O30" t="s">
        <v>102</v>
      </c>
      <c r="P30" t="s">
        <v>102</v>
      </c>
      <c r="Q30" t="s">
        <v>102</v>
      </c>
      <c r="R30" t="s">
        <v>102</v>
      </c>
      <c r="S30" t="s">
        <v>102</v>
      </c>
      <c r="T30" t="s">
        <v>102</v>
      </c>
      <c r="U30" t="s">
        <v>102</v>
      </c>
      <c r="V30" t="s">
        <v>102</v>
      </c>
      <c r="W30" t="s">
        <v>102</v>
      </c>
      <c r="X30" t="s">
        <v>102</v>
      </c>
      <c r="Y30" t="s">
        <v>102</v>
      </c>
      <c r="Z30" t="s">
        <v>102</v>
      </c>
      <c r="AA30" t="s">
        <v>102</v>
      </c>
      <c r="AB30" t="s">
        <v>102</v>
      </c>
      <c r="AC30" t="s">
        <v>102</v>
      </c>
      <c r="AD30" t="s">
        <v>102</v>
      </c>
      <c r="AE30" t="s">
        <v>102</v>
      </c>
      <c r="AF30" t="s">
        <v>102</v>
      </c>
      <c r="AG30" t="s">
        <v>102</v>
      </c>
      <c r="AH30" t="s">
        <v>102</v>
      </c>
      <c r="AI30">
        <v>0</v>
      </c>
      <c r="AJ30">
        <v>0</v>
      </c>
      <c r="AK30">
        <v>0</v>
      </c>
      <c r="AL30">
        <v>0</v>
      </c>
      <c r="AM30">
        <v>0</v>
      </c>
      <c r="AN30">
        <v>0.1</v>
      </c>
      <c r="AO30">
        <v>0.1</v>
      </c>
      <c r="AP30">
        <v>0.2</v>
      </c>
      <c r="AQ30">
        <v>0.3</v>
      </c>
      <c r="AR30">
        <v>1.1</v>
      </c>
      <c r="AS30">
        <v>1.7</v>
      </c>
      <c r="AT30">
        <v>2</v>
      </c>
      <c r="AU30">
        <v>2.2</v>
      </c>
      <c r="AV30">
        <v>3.4</v>
      </c>
      <c r="AW30">
        <v>4.6</v>
      </c>
      <c r="AX30">
        <v>4.6</v>
      </c>
      <c r="AY30">
        <v>4.4</v>
      </c>
      <c r="AZ30">
        <v>4.6</v>
      </c>
      <c r="BA30">
        <v>6.3</v>
      </c>
      <c r="BB30">
        <v>8.2</v>
      </c>
      <c r="BC30">
        <v>10.1</v>
      </c>
      <c r="BD30">
        <v>9.9</v>
      </c>
      <c r="BE30">
        <v>11.1</v>
      </c>
      <c r="BF30">
        <v>10.7</v>
      </c>
      <c r="BG30">
        <v>10.7</v>
      </c>
      <c r="BH30">
        <v>10.6</v>
      </c>
      <c r="BI30">
        <v>10.6</v>
      </c>
      <c r="BJ30">
        <v>11.2</v>
      </c>
      <c r="BK30">
        <v>12.3</v>
      </c>
      <c r="BL30">
        <v>14.7</v>
      </c>
      <c r="BM30">
        <v>18.3</v>
      </c>
      <c r="BN30">
        <v>21.3</v>
      </c>
      <c r="BO30">
        <v>22.2</v>
      </c>
      <c r="BP30">
        <v>22.8</v>
      </c>
      <c r="BQ30">
        <v>22.4</v>
      </c>
      <c r="BR30">
        <v>22</v>
      </c>
      <c r="BS30">
        <v>18.7</v>
      </c>
      <c r="BT30">
        <v>16.5</v>
      </c>
      <c r="BU30">
        <v>15.5</v>
      </c>
      <c r="BV30">
        <v>14.6</v>
      </c>
      <c r="BW30">
        <v>16</v>
      </c>
      <c r="BX30">
        <v>18.6</v>
      </c>
      <c r="BY30">
        <v>22.1</v>
      </c>
      <c r="BZ30">
        <v>25.9</v>
      </c>
      <c r="CA30">
        <v>29.5</v>
      </c>
      <c r="CB30">
        <v>29.4</v>
      </c>
      <c r="CC30">
        <v>30.9</v>
      </c>
      <c r="CD30">
        <v>37</v>
      </c>
      <c r="CE30">
        <v>54.8</v>
      </c>
      <c r="CF30">
        <v>66.5</v>
      </c>
      <c r="CG30">
        <v>72.7</v>
      </c>
      <c r="CH30">
        <v>74.9</v>
      </c>
    </row>
    <row r="31" spans="1:86" ht="12.75">
      <c r="A31" t="s">
        <v>127</v>
      </c>
      <c r="B31" t="s">
        <v>314</v>
      </c>
      <c r="C31" t="s">
        <v>102</v>
      </c>
      <c r="D31" t="s">
        <v>102</v>
      </c>
      <c r="E31" t="s">
        <v>102</v>
      </c>
      <c r="F31" t="s">
        <v>102</v>
      </c>
      <c r="G31" t="s">
        <v>102</v>
      </c>
      <c r="H31" t="s">
        <v>102</v>
      </c>
      <c r="I31" t="s">
        <v>102</v>
      </c>
      <c r="J31" t="s">
        <v>102</v>
      </c>
      <c r="K31" t="s">
        <v>102</v>
      </c>
      <c r="L31" t="s">
        <v>102</v>
      </c>
      <c r="M31" t="s">
        <v>102</v>
      </c>
      <c r="N31" t="s">
        <v>102</v>
      </c>
      <c r="O31" t="s">
        <v>102</v>
      </c>
      <c r="P31" t="s">
        <v>102</v>
      </c>
      <c r="Q31" t="s">
        <v>102</v>
      </c>
      <c r="R31" t="s">
        <v>102</v>
      </c>
      <c r="S31" t="s">
        <v>102</v>
      </c>
      <c r="T31" t="s">
        <v>102</v>
      </c>
      <c r="U31" t="s">
        <v>102</v>
      </c>
      <c r="V31" t="s">
        <v>102</v>
      </c>
      <c r="W31" t="s">
        <v>102</v>
      </c>
      <c r="X31" t="s">
        <v>102</v>
      </c>
      <c r="Y31" t="s">
        <v>102</v>
      </c>
      <c r="Z31" t="s">
        <v>102</v>
      </c>
      <c r="AA31" t="s">
        <v>102</v>
      </c>
      <c r="AB31" t="s">
        <v>102</v>
      </c>
      <c r="AC31" t="s">
        <v>102</v>
      </c>
      <c r="AD31" t="s">
        <v>102</v>
      </c>
      <c r="AE31" t="s">
        <v>102</v>
      </c>
      <c r="AF31" t="s">
        <v>102</v>
      </c>
      <c r="AG31" t="s">
        <v>102</v>
      </c>
      <c r="AH31" t="s">
        <v>102</v>
      </c>
      <c r="AI31" t="s">
        <v>102</v>
      </c>
      <c r="AJ31" t="s">
        <v>102</v>
      </c>
      <c r="AK31" t="s">
        <v>102</v>
      </c>
      <c r="AL31" t="s">
        <v>102</v>
      </c>
      <c r="AM31" t="s">
        <v>102</v>
      </c>
      <c r="AN31" t="s">
        <v>102</v>
      </c>
      <c r="AO31" t="s">
        <v>102</v>
      </c>
      <c r="AP31" t="s">
        <v>102</v>
      </c>
      <c r="AQ31" t="s">
        <v>102</v>
      </c>
      <c r="AR31">
        <v>0.1</v>
      </c>
      <c r="AS31">
        <v>0.4</v>
      </c>
      <c r="AT31">
        <v>0.6</v>
      </c>
      <c r="AU31">
        <v>1.1</v>
      </c>
      <c r="AV31">
        <v>1</v>
      </c>
      <c r="AW31">
        <v>1</v>
      </c>
      <c r="AX31">
        <v>1</v>
      </c>
      <c r="AY31">
        <v>1</v>
      </c>
      <c r="AZ31">
        <v>1</v>
      </c>
      <c r="BA31">
        <v>1.7</v>
      </c>
      <c r="BB31">
        <v>1.8</v>
      </c>
      <c r="BC31">
        <v>1.7</v>
      </c>
      <c r="BD31">
        <v>1.7</v>
      </c>
      <c r="BE31">
        <v>1.7</v>
      </c>
      <c r="BF31">
        <v>1.6</v>
      </c>
      <c r="BG31">
        <v>1.6</v>
      </c>
      <c r="BH31">
        <v>1.6</v>
      </c>
      <c r="BI31">
        <v>1.5</v>
      </c>
      <c r="BJ31">
        <v>1.5</v>
      </c>
      <c r="BK31">
        <v>1.5</v>
      </c>
      <c r="BL31">
        <v>1.4</v>
      </c>
      <c r="BM31">
        <v>1.4</v>
      </c>
      <c r="BN31">
        <v>1.4</v>
      </c>
      <c r="BO31">
        <v>1.4</v>
      </c>
      <c r="BP31">
        <v>1.3</v>
      </c>
      <c r="BQ31">
        <v>1.2</v>
      </c>
      <c r="BR31">
        <v>1.2</v>
      </c>
      <c r="BS31">
        <v>1.1</v>
      </c>
      <c r="BT31">
        <v>1</v>
      </c>
      <c r="BU31">
        <v>1</v>
      </c>
      <c r="BV31">
        <v>0.9</v>
      </c>
      <c r="BW31">
        <v>0.9</v>
      </c>
      <c r="BX31">
        <v>0.8</v>
      </c>
      <c r="BY31">
        <v>0.8</v>
      </c>
      <c r="BZ31">
        <v>0.7</v>
      </c>
      <c r="CA31">
        <v>0.7</v>
      </c>
      <c r="CB31">
        <v>0.6</v>
      </c>
      <c r="CC31">
        <v>0.6</v>
      </c>
      <c r="CD31">
        <v>0.5</v>
      </c>
      <c r="CE31">
        <v>0.5</v>
      </c>
      <c r="CF31">
        <v>0.4</v>
      </c>
      <c r="CG31">
        <v>0.4</v>
      </c>
      <c r="CH31">
        <v>0.4</v>
      </c>
    </row>
    <row r="32" spans="1:86" ht="12.75">
      <c r="A32" t="s">
        <v>128</v>
      </c>
      <c r="B32" t="s">
        <v>315</v>
      </c>
      <c r="C32" t="s">
        <v>102</v>
      </c>
      <c r="D32" t="s">
        <v>102</v>
      </c>
      <c r="E32" t="s">
        <v>102</v>
      </c>
      <c r="F32" t="s">
        <v>102</v>
      </c>
      <c r="G32" t="s">
        <v>102</v>
      </c>
      <c r="H32" t="s">
        <v>102</v>
      </c>
      <c r="I32" t="s">
        <v>102</v>
      </c>
      <c r="J32" t="s">
        <v>102</v>
      </c>
      <c r="K32" t="s">
        <v>102</v>
      </c>
      <c r="L32" t="s">
        <v>102</v>
      </c>
      <c r="M32" t="s">
        <v>102</v>
      </c>
      <c r="N32" t="s">
        <v>102</v>
      </c>
      <c r="O32" t="s">
        <v>102</v>
      </c>
      <c r="P32" t="s">
        <v>102</v>
      </c>
      <c r="Q32" t="s">
        <v>102</v>
      </c>
      <c r="R32" t="s">
        <v>102</v>
      </c>
      <c r="S32" t="s">
        <v>102</v>
      </c>
      <c r="T32" t="s">
        <v>102</v>
      </c>
      <c r="U32" t="s">
        <v>102</v>
      </c>
      <c r="V32" t="s">
        <v>102</v>
      </c>
      <c r="W32" t="s">
        <v>102</v>
      </c>
      <c r="X32" t="s">
        <v>102</v>
      </c>
      <c r="Y32" t="s">
        <v>102</v>
      </c>
      <c r="Z32" t="s">
        <v>102</v>
      </c>
      <c r="AA32" t="s">
        <v>102</v>
      </c>
      <c r="AB32" t="s">
        <v>102</v>
      </c>
      <c r="AC32" t="s">
        <v>102</v>
      </c>
      <c r="AD32" t="s">
        <v>102</v>
      </c>
      <c r="AE32" t="s">
        <v>102</v>
      </c>
      <c r="AF32" t="s">
        <v>102</v>
      </c>
      <c r="AG32" t="s">
        <v>102</v>
      </c>
      <c r="AH32" t="s">
        <v>102</v>
      </c>
      <c r="AI32" t="s">
        <v>102</v>
      </c>
      <c r="AJ32" t="s">
        <v>102</v>
      </c>
      <c r="AK32" t="s">
        <v>102</v>
      </c>
      <c r="AL32" t="s">
        <v>102</v>
      </c>
      <c r="AM32" t="s">
        <v>102</v>
      </c>
      <c r="AN32" t="s">
        <v>102</v>
      </c>
      <c r="AO32" t="s">
        <v>102</v>
      </c>
      <c r="AP32" t="s">
        <v>102</v>
      </c>
      <c r="AQ32" t="s">
        <v>102</v>
      </c>
      <c r="AR32" t="s">
        <v>102</v>
      </c>
      <c r="AS32" t="s">
        <v>102</v>
      </c>
      <c r="AT32" t="s">
        <v>102</v>
      </c>
      <c r="AU32" t="s">
        <v>102</v>
      </c>
      <c r="AV32">
        <v>4</v>
      </c>
      <c r="AW32">
        <v>4.4</v>
      </c>
      <c r="AX32">
        <v>4.6</v>
      </c>
      <c r="AY32">
        <v>4.7</v>
      </c>
      <c r="AZ32">
        <v>4.9</v>
      </c>
      <c r="BA32">
        <v>5.3</v>
      </c>
      <c r="BB32">
        <v>5.9</v>
      </c>
      <c r="BC32">
        <v>6.6</v>
      </c>
      <c r="BD32">
        <v>6.9</v>
      </c>
      <c r="BE32">
        <v>7.4</v>
      </c>
      <c r="BF32">
        <v>8.3</v>
      </c>
      <c r="BG32">
        <v>8.8</v>
      </c>
      <c r="BH32">
        <v>9.5</v>
      </c>
      <c r="BI32">
        <v>10</v>
      </c>
      <c r="BJ32">
        <v>10.7</v>
      </c>
      <c r="BK32">
        <v>11.6</v>
      </c>
      <c r="BL32">
        <v>12.9</v>
      </c>
      <c r="BM32">
        <v>14.8</v>
      </c>
      <c r="BN32">
        <v>18.2</v>
      </c>
      <c r="BO32">
        <v>20.7</v>
      </c>
      <c r="BP32">
        <v>22.5</v>
      </c>
      <c r="BQ32">
        <v>23.9</v>
      </c>
      <c r="BR32">
        <v>25.3</v>
      </c>
      <c r="BS32">
        <v>25.5</v>
      </c>
      <c r="BT32">
        <v>26.4</v>
      </c>
      <c r="BU32">
        <v>26.8</v>
      </c>
      <c r="BV32">
        <v>27.3</v>
      </c>
      <c r="BW32">
        <v>28.7</v>
      </c>
      <c r="BX32">
        <v>29.9</v>
      </c>
      <c r="BY32">
        <v>30.7</v>
      </c>
      <c r="BZ32">
        <v>31.9</v>
      </c>
      <c r="CA32">
        <v>33.1</v>
      </c>
      <c r="CB32">
        <v>34.7</v>
      </c>
      <c r="CC32">
        <v>36.9</v>
      </c>
      <c r="CD32">
        <v>38.7</v>
      </c>
      <c r="CE32">
        <v>42.6</v>
      </c>
      <c r="CF32">
        <v>44.6</v>
      </c>
      <c r="CG32">
        <v>45.9</v>
      </c>
      <c r="CH32">
        <v>48.2</v>
      </c>
    </row>
    <row r="33" spans="1:86" ht="12.75">
      <c r="A33" t="s">
        <v>129</v>
      </c>
      <c r="B33" t="s">
        <v>316</v>
      </c>
      <c r="C33" t="s">
        <v>102</v>
      </c>
      <c r="D33" t="s">
        <v>102</v>
      </c>
      <c r="E33" t="s">
        <v>102</v>
      </c>
      <c r="F33" t="s">
        <v>102</v>
      </c>
      <c r="G33" t="s">
        <v>102</v>
      </c>
      <c r="H33" t="s">
        <v>102</v>
      </c>
      <c r="I33">
        <v>0</v>
      </c>
      <c r="J33">
        <v>0</v>
      </c>
      <c r="K33">
        <v>0</v>
      </c>
      <c r="L33">
        <v>0</v>
      </c>
      <c r="M33">
        <v>0</v>
      </c>
      <c r="N33">
        <v>0.1</v>
      </c>
      <c r="O33">
        <v>0.1</v>
      </c>
      <c r="P33">
        <v>0.1</v>
      </c>
      <c r="Q33">
        <v>0</v>
      </c>
      <c r="R33" t="s">
        <v>102</v>
      </c>
      <c r="S33" t="s">
        <v>102</v>
      </c>
      <c r="T33" t="s">
        <v>102</v>
      </c>
      <c r="U33" t="s">
        <v>102</v>
      </c>
      <c r="V33" t="s">
        <v>102</v>
      </c>
      <c r="W33" t="s">
        <v>102</v>
      </c>
      <c r="X33" t="s">
        <v>102</v>
      </c>
      <c r="Y33" t="s">
        <v>102</v>
      </c>
      <c r="Z33" t="s">
        <v>102</v>
      </c>
      <c r="AA33" t="s">
        <v>102</v>
      </c>
      <c r="AB33" t="s">
        <v>102</v>
      </c>
      <c r="AC33" t="s">
        <v>102</v>
      </c>
      <c r="AD33" t="s">
        <v>102</v>
      </c>
      <c r="AE33" t="s">
        <v>102</v>
      </c>
      <c r="AF33" t="s">
        <v>102</v>
      </c>
      <c r="AG33" t="s">
        <v>102</v>
      </c>
      <c r="AH33" t="s">
        <v>102</v>
      </c>
      <c r="AI33" t="s">
        <v>102</v>
      </c>
      <c r="AJ33" t="s">
        <v>102</v>
      </c>
      <c r="AK33" t="s">
        <v>102</v>
      </c>
      <c r="AL33" t="s">
        <v>102</v>
      </c>
      <c r="AM33" t="s">
        <v>102</v>
      </c>
      <c r="AN33" t="s">
        <v>102</v>
      </c>
      <c r="AO33" t="s">
        <v>102</v>
      </c>
      <c r="AP33" t="s">
        <v>102</v>
      </c>
      <c r="AQ33" t="s">
        <v>102</v>
      </c>
      <c r="AR33" t="s">
        <v>102</v>
      </c>
      <c r="AS33" t="s">
        <v>102</v>
      </c>
      <c r="AT33" t="s">
        <v>102</v>
      </c>
      <c r="AU33" t="s">
        <v>102</v>
      </c>
      <c r="AV33" t="s">
        <v>102</v>
      </c>
      <c r="AW33" t="s">
        <v>102</v>
      </c>
      <c r="AX33" t="s">
        <v>102</v>
      </c>
      <c r="AY33" t="s">
        <v>102</v>
      </c>
      <c r="AZ33" t="s">
        <v>102</v>
      </c>
      <c r="BA33" t="s">
        <v>102</v>
      </c>
      <c r="BB33" t="s">
        <v>102</v>
      </c>
      <c r="BC33" t="s">
        <v>102</v>
      </c>
      <c r="BD33" t="s">
        <v>102</v>
      </c>
      <c r="BE33" t="s">
        <v>102</v>
      </c>
      <c r="BF33" t="s">
        <v>102</v>
      </c>
      <c r="BG33" t="s">
        <v>102</v>
      </c>
      <c r="BH33" t="s">
        <v>102</v>
      </c>
      <c r="BI33" t="s">
        <v>102</v>
      </c>
      <c r="BJ33" t="s">
        <v>102</v>
      </c>
      <c r="BK33" t="s">
        <v>102</v>
      </c>
      <c r="BL33" t="s">
        <v>102</v>
      </c>
      <c r="BM33" t="s">
        <v>102</v>
      </c>
      <c r="BN33" t="s">
        <v>102</v>
      </c>
      <c r="BO33" t="s">
        <v>102</v>
      </c>
      <c r="BP33" t="s">
        <v>102</v>
      </c>
      <c r="BQ33" t="s">
        <v>102</v>
      </c>
      <c r="BR33" t="s">
        <v>102</v>
      </c>
      <c r="BS33" t="s">
        <v>102</v>
      </c>
      <c r="BT33" t="s">
        <v>102</v>
      </c>
      <c r="BU33" t="s">
        <v>102</v>
      </c>
      <c r="BV33" t="s">
        <v>102</v>
      </c>
      <c r="BW33" t="s">
        <v>102</v>
      </c>
      <c r="BX33" t="s">
        <v>102</v>
      </c>
      <c r="BY33" t="s">
        <v>102</v>
      </c>
      <c r="BZ33" t="s">
        <v>102</v>
      </c>
      <c r="CA33" t="s">
        <v>102</v>
      </c>
      <c r="CB33" t="s">
        <v>102</v>
      </c>
      <c r="CC33" t="s">
        <v>102</v>
      </c>
      <c r="CD33" t="s">
        <v>102</v>
      </c>
      <c r="CE33" t="s">
        <v>102</v>
      </c>
      <c r="CF33" t="s">
        <v>102</v>
      </c>
      <c r="CG33" t="s">
        <v>102</v>
      </c>
      <c r="CH33" t="s">
        <v>102</v>
      </c>
    </row>
    <row r="34" spans="1:86" ht="12.75">
      <c r="A34" t="s">
        <v>130</v>
      </c>
      <c r="B34" t="s">
        <v>317</v>
      </c>
      <c r="C34" t="s">
        <v>102</v>
      </c>
      <c r="D34" t="s">
        <v>102</v>
      </c>
      <c r="E34" t="s">
        <v>102</v>
      </c>
      <c r="F34" t="s">
        <v>102</v>
      </c>
      <c r="G34" t="s">
        <v>102</v>
      </c>
      <c r="H34" t="s">
        <v>102</v>
      </c>
      <c r="I34" t="s">
        <v>102</v>
      </c>
      <c r="J34" t="s">
        <v>102</v>
      </c>
      <c r="K34" t="s">
        <v>102</v>
      </c>
      <c r="L34" t="s">
        <v>102</v>
      </c>
      <c r="M34" t="s">
        <v>102</v>
      </c>
      <c r="N34" t="s">
        <v>102</v>
      </c>
      <c r="O34" t="s">
        <v>102</v>
      </c>
      <c r="P34" t="s">
        <v>102</v>
      </c>
      <c r="Q34" t="s">
        <v>102</v>
      </c>
      <c r="R34" t="s">
        <v>102</v>
      </c>
      <c r="S34" t="s">
        <v>102</v>
      </c>
      <c r="T34" t="s">
        <v>102</v>
      </c>
      <c r="U34" t="s">
        <v>102</v>
      </c>
      <c r="V34" t="s">
        <v>102</v>
      </c>
      <c r="W34" t="s">
        <v>102</v>
      </c>
      <c r="X34" t="s">
        <v>102</v>
      </c>
      <c r="Y34" t="s">
        <v>102</v>
      </c>
      <c r="Z34" t="s">
        <v>102</v>
      </c>
      <c r="AA34" t="s">
        <v>102</v>
      </c>
      <c r="AB34" t="s">
        <v>102</v>
      </c>
      <c r="AC34" t="s">
        <v>102</v>
      </c>
      <c r="AD34" t="s">
        <v>102</v>
      </c>
      <c r="AE34" t="s">
        <v>102</v>
      </c>
      <c r="AF34" t="s">
        <v>102</v>
      </c>
      <c r="AG34" t="s">
        <v>102</v>
      </c>
      <c r="AH34" t="s">
        <v>102</v>
      </c>
      <c r="AI34" t="s">
        <v>102</v>
      </c>
      <c r="AJ34" t="s">
        <v>102</v>
      </c>
      <c r="AK34" t="s">
        <v>102</v>
      </c>
      <c r="AL34" t="s">
        <v>102</v>
      </c>
      <c r="AM34" t="s">
        <v>102</v>
      </c>
      <c r="AN34" t="s">
        <v>102</v>
      </c>
      <c r="AO34" t="s">
        <v>102</v>
      </c>
      <c r="AP34" t="s">
        <v>102</v>
      </c>
      <c r="AQ34" t="s">
        <v>102</v>
      </c>
      <c r="AR34" t="s">
        <v>102</v>
      </c>
      <c r="AS34" t="s">
        <v>102</v>
      </c>
      <c r="AT34" t="s">
        <v>102</v>
      </c>
      <c r="AU34" t="s">
        <v>102</v>
      </c>
      <c r="AV34" t="s">
        <v>102</v>
      </c>
      <c r="AW34" t="s">
        <v>102</v>
      </c>
      <c r="AX34">
        <v>0.9</v>
      </c>
      <c r="AY34">
        <v>0.9</v>
      </c>
      <c r="AZ34">
        <v>0.9</v>
      </c>
      <c r="BA34">
        <v>0.8</v>
      </c>
      <c r="BB34">
        <v>1.3</v>
      </c>
      <c r="BC34">
        <v>1.3</v>
      </c>
      <c r="BD34">
        <v>1.2</v>
      </c>
      <c r="BE34">
        <v>1.2</v>
      </c>
      <c r="BF34">
        <v>1.2</v>
      </c>
      <c r="BG34">
        <v>1.1</v>
      </c>
      <c r="BH34">
        <v>1.4</v>
      </c>
      <c r="BI34">
        <v>1.4</v>
      </c>
      <c r="BJ34">
        <v>2.7</v>
      </c>
      <c r="BK34">
        <v>4</v>
      </c>
      <c r="BL34">
        <v>4.4</v>
      </c>
      <c r="BM34">
        <v>4.9</v>
      </c>
      <c r="BN34">
        <v>8.3</v>
      </c>
      <c r="BO34">
        <v>9.4</v>
      </c>
      <c r="BP34">
        <v>11.4</v>
      </c>
      <c r="BQ34">
        <v>15.4</v>
      </c>
      <c r="BR34">
        <v>19.2</v>
      </c>
      <c r="BS34">
        <v>21.7</v>
      </c>
      <c r="BT34">
        <v>23.2</v>
      </c>
      <c r="BU34">
        <v>26.2</v>
      </c>
      <c r="BV34">
        <v>27</v>
      </c>
      <c r="BW34">
        <v>26.7</v>
      </c>
      <c r="BX34">
        <v>32.9</v>
      </c>
      <c r="BY34">
        <v>38.5</v>
      </c>
      <c r="BZ34">
        <v>42</v>
      </c>
      <c r="CA34">
        <v>49.3</v>
      </c>
      <c r="CB34">
        <v>51.7</v>
      </c>
      <c r="CC34">
        <v>54.8</v>
      </c>
      <c r="CD34">
        <v>57.5</v>
      </c>
      <c r="CE34">
        <v>67.9</v>
      </c>
      <c r="CF34">
        <v>96.5</v>
      </c>
      <c r="CG34">
        <v>99.1</v>
      </c>
      <c r="CH34">
        <v>83.4</v>
      </c>
    </row>
    <row r="35" spans="1:86" ht="12.75">
      <c r="A35" t="s">
        <v>132</v>
      </c>
      <c r="B35" t="s">
        <v>318</v>
      </c>
      <c r="C35">
        <v>0.1</v>
      </c>
      <c r="D35">
        <v>0.1</v>
      </c>
      <c r="E35">
        <v>0.1</v>
      </c>
      <c r="F35">
        <v>0.1</v>
      </c>
      <c r="G35">
        <v>0.1</v>
      </c>
      <c r="H35">
        <v>0.1</v>
      </c>
      <c r="I35">
        <v>0.1</v>
      </c>
      <c r="J35">
        <v>0.1</v>
      </c>
      <c r="K35">
        <v>0.1</v>
      </c>
      <c r="L35">
        <v>0.1</v>
      </c>
      <c r="M35">
        <v>0</v>
      </c>
      <c r="N35">
        <v>0</v>
      </c>
      <c r="O35">
        <v>0</v>
      </c>
      <c r="P35">
        <v>0.1</v>
      </c>
      <c r="Q35">
        <v>0.2</v>
      </c>
      <c r="R35">
        <v>0.3</v>
      </c>
      <c r="S35">
        <v>0.2</v>
      </c>
      <c r="T35">
        <v>0.1</v>
      </c>
      <c r="U35">
        <v>0.3</v>
      </c>
      <c r="V35">
        <v>0.3</v>
      </c>
      <c r="W35">
        <v>0.3</v>
      </c>
      <c r="X35">
        <v>0.4</v>
      </c>
      <c r="Y35">
        <v>0.3</v>
      </c>
      <c r="Z35">
        <v>0.2</v>
      </c>
      <c r="AA35">
        <v>0.2</v>
      </c>
      <c r="AB35">
        <v>0.1</v>
      </c>
      <c r="AC35">
        <v>0.1</v>
      </c>
      <c r="AD35">
        <v>0.1</v>
      </c>
      <c r="AE35">
        <v>0.1</v>
      </c>
      <c r="AF35">
        <v>0.2</v>
      </c>
      <c r="AG35">
        <v>0.2</v>
      </c>
      <c r="AH35">
        <v>0.2</v>
      </c>
      <c r="AI35">
        <v>0.3</v>
      </c>
      <c r="AJ35">
        <v>0.4</v>
      </c>
      <c r="AK35">
        <v>0.4</v>
      </c>
      <c r="AL35">
        <v>0.6</v>
      </c>
      <c r="AM35">
        <v>0.7</v>
      </c>
      <c r="AN35">
        <v>1</v>
      </c>
      <c r="AO35">
        <v>1.3</v>
      </c>
      <c r="AP35">
        <v>1.4</v>
      </c>
      <c r="AQ35">
        <v>1.7</v>
      </c>
      <c r="AR35">
        <v>2.1</v>
      </c>
      <c r="AS35">
        <v>2.4</v>
      </c>
      <c r="AT35">
        <v>2.6</v>
      </c>
      <c r="AU35">
        <v>2.6</v>
      </c>
      <c r="AV35">
        <v>2.9</v>
      </c>
      <c r="AW35">
        <v>5</v>
      </c>
      <c r="AX35">
        <v>4.3</v>
      </c>
      <c r="AY35">
        <v>4.7</v>
      </c>
      <c r="AZ35">
        <v>6.1</v>
      </c>
      <c r="BA35">
        <v>6.8</v>
      </c>
      <c r="BB35">
        <v>10.9</v>
      </c>
      <c r="BC35">
        <v>10</v>
      </c>
      <c r="BD35">
        <v>8.2</v>
      </c>
      <c r="BE35">
        <v>8.9</v>
      </c>
      <c r="BF35">
        <v>9.6</v>
      </c>
      <c r="BG35">
        <v>9.6</v>
      </c>
      <c r="BH35">
        <v>10.1</v>
      </c>
      <c r="BI35">
        <v>10.5</v>
      </c>
      <c r="BJ35">
        <v>11.3</v>
      </c>
      <c r="BK35">
        <v>13.6</v>
      </c>
      <c r="BL35">
        <v>13.5</v>
      </c>
      <c r="BM35">
        <v>14.7</v>
      </c>
      <c r="BN35">
        <v>16.1</v>
      </c>
      <c r="BO35">
        <v>17.2</v>
      </c>
      <c r="BP35">
        <v>16.6</v>
      </c>
      <c r="BQ35">
        <v>17</v>
      </c>
      <c r="BR35">
        <v>17.2</v>
      </c>
      <c r="BS35">
        <v>17.8</v>
      </c>
      <c r="BT35">
        <v>19.8</v>
      </c>
      <c r="BU35">
        <v>20.7</v>
      </c>
      <c r="BV35">
        <v>21.2</v>
      </c>
      <c r="BW35">
        <v>25.5</v>
      </c>
      <c r="BX35">
        <v>28.1</v>
      </c>
      <c r="BY35">
        <v>30.4</v>
      </c>
      <c r="BZ35">
        <v>37.7</v>
      </c>
      <c r="CA35">
        <v>36.7</v>
      </c>
      <c r="CB35">
        <v>36.8</v>
      </c>
      <c r="CC35">
        <v>37.8</v>
      </c>
      <c r="CD35">
        <v>74.5</v>
      </c>
      <c r="CE35">
        <v>81</v>
      </c>
      <c r="CF35">
        <v>80.5</v>
      </c>
      <c r="CG35">
        <v>67.6</v>
      </c>
      <c r="CH35">
        <v>66.2</v>
      </c>
    </row>
    <row r="36" spans="1:86" ht="12.75">
      <c r="A36" t="s">
        <v>133</v>
      </c>
      <c r="B36" s="43" t="s">
        <v>260</v>
      </c>
      <c r="C36">
        <v>0.1</v>
      </c>
      <c r="D36">
        <v>0.2</v>
      </c>
      <c r="E36">
        <v>0.3</v>
      </c>
      <c r="F36">
        <v>0.4</v>
      </c>
      <c r="G36">
        <v>0.6</v>
      </c>
      <c r="H36">
        <v>0.8</v>
      </c>
      <c r="I36">
        <v>1</v>
      </c>
      <c r="J36">
        <v>0.7</v>
      </c>
      <c r="K36">
        <v>0.9</v>
      </c>
      <c r="L36">
        <v>1.1</v>
      </c>
      <c r="M36">
        <v>1.1</v>
      </c>
      <c r="N36">
        <v>1.1</v>
      </c>
      <c r="O36">
        <v>1.1</v>
      </c>
      <c r="P36">
        <v>1</v>
      </c>
      <c r="Q36">
        <v>1</v>
      </c>
      <c r="R36">
        <v>1</v>
      </c>
      <c r="S36">
        <v>1.1</v>
      </c>
      <c r="T36">
        <v>1.5</v>
      </c>
      <c r="U36">
        <v>2</v>
      </c>
      <c r="V36">
        <v>2.7</v>
      </c>
      <c r="W36">
        <v>2.7</v>
      </c>
      <c r="X36">
        <v>3.2</v>
      </c>
      <c r="Y36">
        <v>2.6</v>
      </c>
      <c r="Z36">
        <v>2.9</v>
      </c>
      <c r="AA36">
        <v>3</v>
      </c>
      <c r="AB36">
        <v>3.1</v>
      </c>
      <c r="AC36">
        <v>3.3</v>
      </c>
      <c r="AD36">
        <v>3.3</v>
      </c>
      <c r="AE36">
        <v>3.6</v>
      </c>
      <c r="AF36">
        <v>4</v>
      </c>
      <c r="AG36">
        <v>4.3</v>
      </c>
      <c r="AH36">
        <v>4.6</v>
      </c>
      <c r="AI36">
        <v>5</v>
      </c>
      <c r="AJ36">
        <v>5.3</v>
      </c>
      <c r="AK36">
        <v>5.7</v>
      </c>
      <c r="AL36">
        <v>6.2</v>
      </c>
      <c r="AM36">
        <v>6.7</v>
      </c>
      <c r="AN36">
        <v>7.6</v>
      </c>
      <c r="AO36">
        <v>9.2</v>
      </c>
      <c r="AP36">
        <v>11.4</v>
      </c>
      <c r="AQ36">
        <v>13.2</v>
      </c>
      <c r="AR36">
        <v>16.1</v>
      </c>
      <c r="AS36">
        <v>19.3</v>
      </c>
      <c r="AT36">
        <v>22</v>
      </c>
      <c r="AU36">
        <v>24.1</v>
      </c>
      <c r="AV36">
        <v>25.3</v>
      </c>
      <c r="AW36">
        <v>30.8</v>
      </c>
      <c r="AX36">
        <v>34.1</v>
      </c>
      <c r="AY36">
        <v>37</v>
      </c>
      <c r="AZ36">
        <v>40.8</v>
      </c>
      <c r="BA36">
        <v>44.3</v>
      </c>
      <c r="BB36">
        <v>51.2</v>
      </c>
      <c r="BC36">
        <v>57.1</v>
      </c>
      <c r="BD36">
        <v>61.2</v>
      </c>
      <c r="BE36">
        <v>66.9</v>
      </c>
      <c r="BF36">
        <v>71.2</v>
      </c>
      <c r="BG36">
        <v>77.3</v>
      </c>
      <c r="BH36">
        <v>84.3</v>
      </c>
      <c r="BI36">
        <v>90.7</v>
      </c>
      <c r="BJ36">
        <v>98.5</v>
      </c>
      <c r="BK36">
        <v>109.3</v>
      </c>
      <c r="BL36">
        <v>127.7</v>
      </c>
      <c r="BM36">
        <v>156.5</v>
      </c>
      <c r="BN36">
        <v>180</v>
      </c>
      <c r="BO36">
        <v>195.2</v>
      </c>
      <c r="BP36">
        <v>206.7</v>
      </c>
      <c r="BQ36">
        <v>217.6</v>
      </c>
      <c r="BR36">
        <v>224.3</v>
      </c>
      <c r="BS36">
        <v>227.6</v>
      </c>
      <c r="BT36">
        <v>235.8</v>
      </c>
      <c r="BU36">
        <v>252.3</v>
      </c>
      <c r="BV36">
        <v>271.4</v>
      </c>
      <c r="BW36">
        <v>305.1</v>
      </c>
      <c r="BX36">
        <v>333</v>
      </c>
      <c r="BY36">
        <v>353.6</v>
      </c>
      <c r="BZ36">
        <v>385</v>
      </c>
      <c r="CA36">
        <v>406.6</v>
      </c>
      <c r="CB36">
        <v>403.9</v>
      </c>
      <c r="CC36">
        <v>433.3</v>
      </c>
      <c r="CD36">
        <v>455.4</v>
      </c>
      <c r="CE36">
        <v>492.6</v>
      </c>
      <c r="CF36">
        <v>523.8</v>
      </c>
      <c r="CG36">
        <v>532</v>
      </c>
      <c r="CH36">
        <v>544.3</v>
      </c>
    </row>
    <row r="37" spans="1:86" ht="12.75">
      <c r="A37" t="s">
        <v>134</v>
      </c>
      <c r="B37" t="s">
        <v>296</v>
      </c>
      <c r="C37" t="s">
        <v>102</v>
      </c>
      <c r="D37" t="s">
        <v>102</v>
      </c>
      <c r="E37" t="s">
        <v>102</v>
      </c>
      <c r="F37" t="s">
        <v>102</v>
      </c>
      <c r="G37" t="s">
        <v>102</v>
      </c>
      <c r="H37" t="s">
        <v>102</v>
      </c>
      <c r="I37" t="s">
        <v>102</v>
      </c>
      <c r="J37" t="s">
        <v>102</v>
      </c>
      <c r="K37" t="s">
        <v>102</v>
      </c>
      <c r="L37" t="s">
        <v>102</v>
      </c>
      <c r="M37" t="s">
        <v>102</v>
      </c>
      <c r="N37" t="s">
        <v>102</v>
      </c>
      <c r="O37" t="s">
        <v>102</v>
      </c>
      <c r="P37">
        <v>0</v>
      </c>
      <c r="Q37">
        <v>0</v>
      </c>
      <c r="R37">
        <v>0</v>
      </c>
      <c r="S37">
        <v>0</v>
      </c>
      <c r="T37">
        <v>0.1</v>
      </c>
      <c r="U37">
        <v>0.1</v>
      </c>
      <c r="V37">
        <v>0.1</v>
      </c>
      <c r="W37">
        <v>0.1</v>
      </c>
      <c r="X37">
        <v>0.2</v>
      </c>
      <c r="Y37">
        <v>0.2</v>
      </c>
      <c r="Z37">
        <v>0.2</v>
      </c>
      <c r="AA37">
        <v>0.2</v>
      </c>
      <c r="AB37">
        <v>0.2</v>
      </c>
      <c r="AC37">
        <v>0.3</v>
      </c>
      <c r="AD37">
        <v>0.3</v>
      </c>
      <c r="AE37">
        <v>0.3</v>
      </c>
      <c r="AF37">
        <v>0.4</v>
      </c>
      <c r="AG37">
        <v>0.4</v>
      </c>
      <c r="AH37">
        <v>0.4</v>
      </c>
      <c r="AI37">
        <v>0.5</v>
      </c>
      <c r="AJ37">
        <v>0.5</v>
      </c>
      <c r="AK37">
        <v>0.6</v>
      </c>
      <c r="AL37">
        <v>0.6</v>
      </c>
      <c r="AM37">
        <v>0.7</v>
      </c>
      <c r="AN37">
        <v>0.7</v>
      </c>
      <c r="AO37">
        <v>0.8</v>
      </c>
      <c r="AP37">
        <v>0.8</v>
      </c>
      <c r="AQ37">
        <v>0.9</v>
      </c>
      <c r="AR37">
        <v>0.9</v>
      </c>
      <c r="AS37">
        <v>1</v>
      </c>
      <c r="AT37">
        <v>1.1</v>
      </c>
      <c r="AU37">
        <v>1.2</v>
      </c>
      <c r="AV37">
        <v>1.4</v>
      </c>
      <c r="AW37">
        <v>1.5</v>
      </c>
      <c r="AX37">
        <v>1.7</v>
      </c>
      <c r="AY37">
        <v>1.9</v>
      </c>
      <c r="AZ37">
        <v>2.2</v>
      </c>
      <c r="BA37">
        <v>2.5</v>
      </c>
      <c r="BB37">
        <v>2.8</v>
      </c>
      <c r="BC37">
        <v>3.2</v>
      </c>
      <c r="BD37">
        <v>3.7</v>
      </c>
      <c r="BE37">
        <v>4</v>
      </c>
      <c r="BF37">
        <v>4.4</v>
      </c>
      <c r="BG37">
        <v>4.9</v>
      </c>
      <c r="BH37">
        <v>5.5</v>
      </c>
      <c r="BI37">
        <v>6.4</v>
      </c>
      <c r="BJ37">
        <v>7.2</v>
      </c>
      <c r="BK37">
        <v>7.9</v>
      </c>
      <c r="BL37">
        <v>9.2</v>
      </c>
      <c r="BM37">
        <v>10.5</v>
      </c>
      <c r="BN37">
        <v>11.5</v>
      </c>
      <c r="BO37">
        <v>11.4</v>
      </c>
      <c r="BP37">
        <v>11</v>
      </c>
      <c r="BQ37">
        <v>10.7</v>
      </c>
      <c r="BR37">
        <v>11</v>
      </c>
      <c r="BS37">
        <v>10.7</v>
      </c>
      <c r="BT37">
        <v>10.4</v>
      </c>
      <c r="BU37">
        <v>10.6</v>
      </c>
      <c r="BV37">
        <v>11.4</v>
      </c>
      <c r="BW37">
        <v>12.7</v>
      </c>
      <c r="BX37">
        <v>14.2</v>
      </c>
      <c r="BY37">
        <v>15.7</v>
      </c>
      <c r="BZ37">
        <v>16.8</v>
      </c>
      <c r="CA37">
        <v>17</v>
      </c>
      <c r="CB37">
        <v>16.9</v>
      </c>
      <c r="CC37">
        <v>16.7</v>
      </c>
      <c r="CD37">
        <v>17</v>
      </c>
      <c r="CE37">
        <v>17.2</v>
      </c>
      <c r="CF37">
        <v>17.2</v>
      </c>
      <c r="CG37">
        <v>17</v>
      </c>
      <c r="CH37">
        <v>17.2</v>
      </c>
    </row>
    <row r="38" spans="1:86" ht="12.75">
      <c r="A38" t="s">
        <v>135</v>
      </c>
      <c r="B38" t="s">
        <v>319</v>
      </c>
      <c r="C38" t="s">
        <v>102</v>
      </c>
      <c r="D38" t="s">
        <v>102</v>
      </c>
      <c r="E38" t="s">
        <v>102</v>
      </c>
      <c r="F38" t="s">
        <v>102</v>
      </c>
      <c r="G38" t="s">
        <v>102</v>
      </c>
      <c r="H38" t="s">
        <v>102</v>
      </c>
      <c r="I38" t="s">
        <v>102</v>
      </c>
      <c r="J38" t="s">
        <v>102</v>
      </c>
      <c r="K38" t="s">
        <v>102</v>
      </c>
      <c r="L38" t="s">
        <v>102</v>
      </c>
      <c r="M38" t="s">
        <v>102</v>
      </c>
      <c r="N38" t="s">
        <v>102</v>
      </c>
      <c r="O38" t="s">
        <v>102</v>
      </c>
      <c r="P38">
        <v>0</v>
      </c>
      <c r="Q38">
        <v>0</v>
      </c>
      <c r="R38">
        <v>0</v>
      </c>
      <c r="S38">
        <v>0</v>
      </c>
      <c r="T38">
        <v>0</v>
      </c>
      <c r="U38">
        <v>0</v>
      </c>
      <c r="V38">
        <v>0</v>
      </c>
      <c r="W38">
        <v>0</v>
      </c>
      <c r="X38">
        <v>0</v>
      </c>
      <c r="Y38">
        <v>0</v>
      </c>
      <c r="Z38">
        <v>0</v>
      </c>
      <c r="AA38">
        <v>0</v>
      </c>
      <c r="AB38">
        <v>0.1</v>
      </c>
      <c r="AC38">
        <v>0.1</v>
      </c>
      <c r="AD38">
        <v>0.1</v>
      </c>
      <c r="AE38">
        <v>0.1</v>
      </c>
      <c r="AF38">
        <v>0.1</v>
      </c>
      <c r="AG38">
        <v>0.1</v>
      </c>
      <c r="AH38">
        <v>0.1</v>
      </c>
      <c r="AI38">
        <v>0.2</v>
      </c>
      <c r="AJ38">
        <v>0.2</v>
      </c>
      <c r="AK38">
        <v>0.2</v>
      </c>
      <c r="AL38">
        <v>0.2</v>
      </c>
      <c r="AM38">
        <v>0.3</v>
      </c>
      <c r="AN38">
        <v>0.3</v>
      </c>
      <c r="AO38">
        <v>0.3</v>
      </c>
      <c r="AP38">
        <v>0.3</v>
      </c>
      <c r="AQ38">
        <v>0.4</v>
      </c>
      <c r="AR38">
        <v>0.4</v>
      </c>
      <c r="AS38">
        <v>0.4</v>
      </c>
      <c r="AT38">
        <v>0.4</v>
      </c>
      <c r="AU38">
        <v>0.5</v>
      </c>
      <c r="AV38">
        <v>0.5</v>
      </c>
      <c r="AW38">
        <v>0.5</v>
      </c>
      <c r="AX38">
        <v>0.5</v>
      </c>
      <c r="AY38">
        <v>0.6</v>
      </c>
      <c r="AZ38">
        <v>0.6</v>
      </c>
      <c r="BA38">
        <v>0.7</v>
      </c>
      <c r="BB38">
        <v>0.8</v>
      </c>
      <c r="BC38">
        <v>0.9</v>
      </c>
      <c r="BD38">
        <v>1</v>
      </c>
      <c r="BE38">
        <v>1</v>
      </c>
      <c r="BF38">
        <v>1.1</v>
      </c>
      <c r="BG38">
        <v>1.4</v>
      </c>
      <c r="BH38">
        <v>1.5</v>
      </c>
      <c r="BI38">
        <v>1.6</v>
      </c>
      <c r="BJ38">
        <v>1.7</v>
      </c>
      <c r="BK38">
        <v>1.9</v>
      </c>
      <c r="BL38">
        <v>2.2</v>
      </c>
      <c r="BM38">
        <v>2.8</v>
      </c>
      <c r="BN38">
        <v>2.9</v>
      </c>
      <c r="BO38">
        <v>2.3</v>
      </c>
      <c r="BP38">
        <v>2.2</v>
      </c>
      <c r="BQ38">
        <v>2.1</v>
      </c>
      <c r="BR38">
        <v>2</v>
      </c>
      <c r="BS38">
        <v>2</v>
      </c>
      <c r="BT38">
        <v>2.1</v>
      </c>
      <c r="BU38">
        <v>2.2</v>
      </c>
      <c r="BV38">
        <v>2.7</v>
      </c>
      <c r="BW38">
        <v>3.1</v>
      </c>
      <c r="BX38">
        <v>3.4</v>
      </c>
      <c r="BY38">
        <v>3.6</v>
      </c>
      <c r="BZ38">
        <v>4</v>
      </c>
      <c r="CA38">
        <v>4.3</v>
      </c>
      <c r="CB38">
        <v>4.6</v>
      </c>
      <c r="CC38">
        <v>4.8</v>
      </c>
      <c r="CD38">
        <v>5.2</v>
      </c>
      <c r="CE38">
        <v>5.5</v>
      </c>
      <c r="CF38">
        <v>5.6</v>
      </c>
      <c r="CG38">
        <v>5.5</v>
      </c>
      <c r="CH38">
        <v>5.7</v>
      </c>
    </row>
    <row r="39" spans="1:86" ht="12.75">
      <c r="A39" t="s">
        <v>136</v>
      </c>
      <c r="B39" t="s">
        <v>307</v>
      </c>
      <c r="C39" t="s">
        <v>102</v>
      </c>
      <c r="D39" t="s">
        <v>102</v>
      </c>
      <c r="E39" t="s">
        <v>102</v>
      </c>
      <c r="F39" t="s">
        <v>102</v>
      </c>
      <c r="G39" t="s">
        <v>102</v>
      </c>
      <c r="H39" t="s">
        <v>102</v>
      </c>
      <c r="I39" t="s">
        <v>102</v>
      </c>
      <c r="J39" t="s">
        <v>102</v>
      </c>
      <c r="K39" t="s">
        <v>102</v>
      </c>
      <c r="L39" t="s">
        <v>102</v>
      </c>
      <c r="M39" t="s">
        <v>102</v>
      </c>
      <c r="N39" t="s">
        <v>102</v>
      </c>
      <c r="O39" t="s">
        <v>102</v>
      </c>
      <c r="P39" t="s">
        <v>102</v>
      </c>
      <c r="Q39" t="s">
        <v>102</v>
      </c>
      <c r="R39" t="s">
        <v>102</v>
      </c>
      <c r="S39" t="s">
        <v>102</v>
      </c>
      <c r="T39">
        <v>0.1</v>
      </c>
      <c r="U39">
        <v>0.1</v>
      </c>
      <c r="V39">
        <v>0.1</v>
      </c>
      <c r="W39">
        <v>0.1</v>
      </c>
      <c r="X39">
        <v>0.1</v>
      </c>
      <c r="Y39">
        <v>0.1</v>
      </c>
      <c r="Z39">
        <v>0.2</v>
      </c>
      <c r="AA39">
        <v>0.2</v>
      </c>
      <c r="AB39">
        <v>0.2</v>
      </c>
      <c r="AC39">
        <v>0.2</v>
      </c>
      <c r="AD39">
        <v>0.2</v>
      </c>
      <c r="AE39">
        <v>0.2</v>
      </c>
      <c r="AF39">
        <v>0.3</v>
      </c>
      <c r="AG39">
        <v>0.3</v>
      </c>
      <c r="AH39">
        <v>0.3</v>
      </c>
      <c r="AI39">
        <v>0.3</v>
      </c>
      <c r="AJ39">
        <v>0.3</v>
      </c>
      <c r="AK39">
        <v>0.4</v>
      </c>
      <c r="AL39">
        <v>0.4</v>
      </c>
      <c r="AM39">
        <v>0.4</v>
      </c>
      <c r="AN39">
        <v>0.4</v>
      </c>
      <c r="AO39">
        <v>0.5</v>
      </c>
      <c r="AP39">
        <v>0.5</v>
      </c>
      <c r="AQ39">
        <v>0.5</v>
      </c>
      <c r="AR39">
        <v>0.5</v>
      </c>
      <c r="AS39">
        <v>0.6</v>
      </c>
      <c r="AT39">
        <v>0.7</v>
      </c>
      <c r="AU39">
        <v>0.8</v>
      </c>
      <c r="AV39">
        <v>0.9</v>
      </c>
      <c r="AW39">
        <v>1</v>
      </c>
      <c r="AX39">
        <v>1.2</v>
      </c>
      <c r="AY39">
        <v>1.4</v>
      </c>
      <c r="AZ39">
        <v>1.6</v>
      </c>
      <c r="BA39">
        <v>1.8</v>
      </c>
      <c r="BB39">
        <v>2</v>
      </c>
      <c r="BC39">
        <v>2.3</v>
      </c>
      <c r="BD39">
        <v>2.7</v>
      </c>
      <c r="BE39">
        <v>3</v>
      </c>
      <c r="BF39">
        <v>3.3</v>
      </c>
      <c r="BG39">
        <v>3.5</v>
      </c>
      <c r="BH39">
        <v>3.9</v>
      </c>
      <c r="BI39">
        <v>4.7</v>
      </c>
      <c r="BJ39">
        <v>5.5</v>
      </c>
      <c r="BK39">
        <v>6</v>
      </c>
      <c r="BL39">
        <v>7</v>
      </c>
      <c r="BM39">
        <v>7.8</v>
      </c>
      <c r="BN39">
        <v>8.5</v>
      </c>
      <c r="BO39">
        <v>9.1</v>
      </c>
      <c r="BP39">
        <v>8.8</v>
      </c>
      <c r="BQ39">
        <v>8.6</v>
      </c>
      <c r="BR39">
        <v>8.9</v>
      </c>
      <c r="BS39">
        <v>8.7</v>
      </c>
      <c r="BT39">
        <v>8.3</v>
      </c>
      <c r="BU39">
        <v>8.4</v>
      </c>
      <c r="BV39">
        <v>8.7</v>
      </c>
      <c r="BW39">
        <v>9.6</v>
      </c>
      <c r="BX39">
        <v>10.8</v>
      </c>
      <c r="BY39">
        <v>12</v>
      </c>
      <c r="BZ39">
        <v>12.8</v>
      </c>
      <c r="CA39">
        <v>12.7</v>
      </c>
      <c r="CB39">
        <v>12.3</v>
      </c>
      <c r="CC39">
        <v>11.9</v>
      </c>
      <c r="CD39">
        <v>11.8</v>
      </c>
      <c r="CE39">
        <v>11.7</v>
      </c>
      <c r="CF39">
        <v>11.6</v>
      </c>
      <c r="CG39">
        <v>11.5</v>
      </c>
      <c r="CH39">
        <v>11.5</v>
      </c>
    </row>
    <row r="40" spans="1:86" ht="12.75">
      <c r="A40" t="s">
        <v>137</v>
      </c>
      <c r="B40" t="s">
        <v>320</v>
      </c>
      <c r="C40">
        <v>0.1</v>
      </c>
      <c r="D40">
        <v>0.2</v>
      </c>
      <c r="E40">
        <v>0.2</v>
      </c>
      <c r="F40">
        <v>0.4</v>
      </c>
      <c r="G40">
        <v>0.6</v>
      </c>
      <c r="H40">
        <v>0.8</v>
      </c>
      <c r="I40">
        <v>1</v>
      </c>
      <c r="J40">
        <v>0.7</v>
      </c>
      <c r="K40">
        <v>0.9</v>
      </c>
      <c r="L40">
        <v>1</v>
      </c>
      <c r="M40">
        <v>1.1</v>
      </c>
      <c r="N40">
        <v>1.1</v>
      </c>
      <c r="O40">
        <v>1.1</v>
      </c>
      <c r="P40">
        <v>1</v>
      </c>
      <c r="Q40">
        <v>1</v>
      </c>
      <c r="R40">
        <v>1</v>
      </c>
      <c r="S40">
        <v>1.1</v>
      </c>
      <c r="T40">
        <v>1.2</v>
      </c>
      <c r="U40">
        <v>1.6</v>
      </c>
      <c r="V40">
        <v>1.8</v>
      </c>
      <c r="W40">
        <v>2.3</v>
      </c>
      <c r="X40">
        <v>2.4</v>
      </c>
      <c r="Y40">
        <v>2.4</v>
      </c>
      <c r="Z40">
        <v>2.5</v>
      </c>
      <c r="AA40">
        <v>2.6</v>
      </c>
      <c r="AB40">
        <v>2.7</v>
      </c>
      <c r="AC40">
        <v>2.8</v>
      </c>
      <c r="AD40">
        <v>2.9</v>
      </c>
      <c r="AE40">
        <v>3.1</v>
      </c>
      <c r="AF40">
        <v>3.5</v>
      </c>
      <c r="AG40">
        <v>3.8</v>
      </c>
      <c r="AH40">
        <v>3.9</v>
      </c>
      <c r="AI40">
        <v>4.2</v>
      </c>
      <c r="AJ40">
        <v>4.6</v>
      </c>
      <c r="AK40">
        <v>4.9</v>
      </c>
      <c r="AL40">
        <v>5.3</v>
      </c>
      <c r="AM40">
        <v>5.7</v>
      </c>
      <c r="AN40">
        <v>6.6</v>
      </c>
      <c r="AO40">
        <v>8</v>
      </c>
      <c r="AP40">
        <v>10</v>
      </c>
      <c r="AQ40">
        <v>11.6</v>
      </c>
      <c r="AR40">
        <v>14.3</v>
      </c>
      <c r="AS40">
        <v>17.3</v>
      </c>
      <c r="AT40">
        <v>19.6</v>
      </c>
      <c r="AU40">
        <v>21.5</v>
      </c>
      <c r="AV40">
        <v>22.1</v>
      </c>
      <c r="AW40">
        <v>26.9</v>
      </c>
      <c r="AX40">
        <v>29.6</v>
      </c>
      <c r="AY40">
        <v>32</v>
      </c>
      <c r="AZ40">
        <v>34.3</v>
      </c>
      <c r="BA40">
        <v>37.6</v>
      </c>
      <c r="BB40">
        <v>44</v>
      </c>
      <c r="BC40">
        <v>49.6</v>
      </c>
      <c r="BD40">
        <v>53.1</v>
      </c>
      <c r="BE40">
        <v>58.4</v>
      </c>
      <c r="BF40">
        <v>62.3</v>
      </c>
      <c r="BG40">
        <v>67.2</v>
      </c>
      <c r="BH40">
        <v>73.3</v>
      </c>
      <c r="BI40">
        <v>78.5</v>
      </c>
      <c r="BJ40">
        <v>85.3</v>
      </c>
      <c r="BK40">
        <v>94.9</v>
      </c>
      <c r="BL40">
        <v>111.1</v>
      </c>
      <c r="BM40">
        <v>138.2</v>
      </c>
      <c r="BN40">
        <v>160.2</v>
      </c>
      <c r="BO40">
        <v>174.9</v>
      </c>
      <c r="BP40">
        <v>185.8</v>
      </c>
      <c r="BQ40">
        <v>195.8</v>
      </c>
      <c r="BR40">
        <v>201.9</v>
      </c>
      <c r="BS40">
        <v>205.2</v>
      </c>
      <c r="BT40">
        <v>212.9</v>
      </c>
      <c r="BU40">
        <v>228.3</v>
      </c>
      <c r="BV40">
        <v>245.4</v>
      </c>
      <c r="BW40">
        <v>275.9</v>
      </c>
      <c r="BX40">
        <v>301.2</v>
      </c>
      <c r="BY40">
        <v>319.4</v>
      </c>
      <c r="BZ40">
        <v>348.3</v>
      </c>
      <c r="CA40">
        <v>368.2</v>
      </c>
      <c r="CB40">
        <v>364.1</v>
      </c>
      <c r="CC40">
        <v>392.6</v>
      </c>
      <c r="CD40">
        <v>411.8</v>
      </c>
      <c r="CE40">
        <v>447.9</v>
      </c>
      <c r="CF40">
        <v>477.3</v>
      </c>
      <c r="CG40">
        <v>484.6</v>
      </c>
      <c r="CH40">
        <v>495.7</v>
      </c>
    </row>
    <row r="41" spans="1:86" ht="12.75">
      <c r="A41" t="s">
        <v>138</v>
      </c>
      <c r="B41" t="s">
        <v>321</v>
      </c>
      <c r="C41" t="s">
        <v>102</v>
      </c>
      <c r="D41" t="s">
        <v>102</v>
      </c>
      <c r="E41" t="s">
        <v>102</v>
      </c>
      <c r="F41" t="s">
        <v>102</v>
      </c>
      <c r="G41" t="s">
        <v>102</v>
      </c>
      <c r="H41" t="s">
        <v>102</v>
      </c>
      <c r="I41" t="s">
        <v>102</v>
      </c>
      <c r="J41" t="s">
        <v>102</v>
      </c>
      <c r="K41" t="s">
        <v>102</v>
      </c>
      <c r="L41" t="s">
        <v>102</v>
      </c>
      <c r="M41" t="s">
        <v>102</v>
      </c>
      <c r="N41" t="s">
        <v>102</v>
      </c>
      <c r="O41" t="s">
        <v>102</v>
      </c>
      <c r="P41" t="s">
        <v>102</v>
      </c>
      <c r="Q41" t="s">
        <v>102</v>
      </c>
      <c r="R41" t="s">
        <v>102</v>
      </c>
      <c r="S41" t="s">
        <v>102</v>
      </c>
      <c r="T41" t="s">
        <v>102</v>
      </c>
      <c r="U41" t="s">
        <v>102</v>
      </c>
      <c r="V41" t="s">
        <v>102</v>
      </c>
      <c r="W41" t="s">
        <v>102</v>
      </c>
      <c r="X41" t="s">
        <v>102</v>
      </c>
      <c r="Y41" t="s">
        <v>102</v>
      </c>
      <c r="Z41">
        <v>0.1</v>
      </c>
      <c r="AA41">
        <v>0.1</v>
      </c>
      <c r="AB41">
        <v>0.2</v>
      </c>
      <c r="AC41">
        <v>0.2</v>
      </c>
      <c r="AD41">
        <v>0.2</v>
      </c>
      <c r="AE41">
        <v>0.2</v>
      </c>
      <c r="AF41">
        <v>0.3</v>
      </c>
      <c r="AG41">
        <v>0.5</v>
      </c>
      <c r="AH41">
        <v>0.5</v>
      </c>
      <c r="AI41">
        <v>0.7</v>
      </c>
      <c r="AJ41">
        <v>0.9</v>
      </c>
      <c r="AK41">
        <v>1.1</v>
      </c>
      <c r="AL41">
        <v>1.3</v>
      </c>
      <c r="AM41">
        <v>1.5</v>
      </c>
      <c r="AN41">
        <v>2</v>
      </c>
      <c r="AO41">
        <v>2.8</v>
      </c>
      <c r="AP41">
        <v>4.1</v>
      </c>
      <c r="AQ41">
        <v>4.6</v>
      </c>
      <c r="AR41">
        <v>5.5</v>
      </c>
      <c r="AS41">
        <v>6.8</v>
      </c>
      <c r="AT41">
        <v>8.3</v>
      </c>
      <c r="AU41">
        <v>9.7</v>
      </c>
      <c r="AV41">
        <v>11.5</v>
      </c>
      <c r="AW41">
        <v>14.2</v>
      </c>
      <c r="AX41">
        <v>15.9</v>
      </c>
      <c r="AY41">
        <v>17.3</v>
      </c>
      <c r="AZ41">
        <v>19.3</v>
      </c>
      <c r="BA41">
        <v>21.8</v>
      </c>
      <c r="BB41">
        <v>24.9</v>
      </c>
      <c r="BC41">
        <v>29.2</v>
      </c>
      <c r="BD41">
        <v>32.1</v>
      </c>
      <c r="BE41">
        <v>35.9</v>
      </c>
      <c r="BF41">
        <v>38.8</v>
      </c>
      <c r="BG41">
        <v>42.4</v>
      </c>
      <c r="BH41">
        <v>46.9</v>
      </c>
      <c r="BI41">
        <v>51.4</v>
      </c>
      <c r="BJ41">
        <v>56.8</v>
      </c>
      <c r="BK41">
        <v>65</v>
      </c>
      <c r="BL41">
        <v>78.2</v>
      </c>
      <c r="BM41">
        <v>102.1</v>
      </c>
      <c r="BN41">
        <v>121.8</v>
      </c>
      <c r="BO41">
        <v>135.1</v>
      </c>
      <c r="BP41">
        <v>144.9</v>
      </c>
      <c r="BQ41">
        <v>155</v>
      </c>
      <c r="BR41">
        <v>163.6</v>
      </c>
      <c r="BS41">
        <v>168.3</v>
      </c>
      <c r="BT41">
        <v>175.3</v>
      </c>
      <c r="BU41">
        <v>189.3</v>
      </c>
      <c r="BV41">
        <v>205</v>
      </c>
      <c r="BW41">
        <v>234.6</v>
      </c>
      <c r="BX41">
        <v>258.5</v>
      </c>
      <c r="BY41">
        <v>274</v>
      </c>
      <c r="BZ41">
        <v>300.1</v>
      </c>
      <c r="CA41">
        <v>315.2</v>
      </c>
      <c r="CB41">
        <v>311.2</v>
      </c>
      <c r="CC41">
        <v>336.8</v>
      </c>
      <c r="CD41">
        <v>351.7</v>
      </c>
      <c r="CE41">
        <v>383.5</v>
      </c>
      <c r="CF41">
        <v>410.8</v>
      </c>
      <c r="CG41">
        <v>419.3</v>
      </c>
      <c r="CH41">
        <v>430.8</v>
      </c>
    </row>
    <row r="42" spans="1:86" ht="12.75">
      <c r="A42" t="s">
        <v>139</v>
      </c>
      <c r="B42" t="s">
        <v>322</v>
      </c>
      <c r="C42" t="s">
        <v>102</v>
      </c>
      <c r="D42" t="s">
        <v>102</v>
      </c>
      <c r="E42" t="s">
        <v>102</v>
      </c>
      <c r="F42" t="s">
        <v>102</v>
      </c>
      <c r="G42" t="s">
        <v>102</v>
      </c>
      <c r="H42" t="s">
        <v>102</v>
      </c>
      <c r="I42" t="s">
        <v>102</v>
      </c>
      <c r="J42" t="s">
        <v>102</v>
      </c>
      <c r="K42" t="s">
        <v>102</v>
      </c>
      <c r="L42" t="s">
        <v>102</v>
      </c>
      <c r="M42" t="s">
        <v>102</v>
      </c>
      <c r="N42" t="s">
        <v>102</v>
      </c>
      <c r="O42" t="s">
        <v>102</v>
      </c>
      <c r="P42" t="s">
        <v>102</v>
      </c>
      <c r="Q42" t="s">
        <v>102</v>
      </c>
      <c r="R42" t="s">
        <v>102</v>
      </c>
      <c r="S42" t="s">
        <v>102</v>
      </c>
      <c r="T42" t="s">
        <v>102</v>
      </c>
      <c r="U42" t="s">
        <v>102</v>
      </c>
      <c r="V42" t="s">
        <v>102</v>
      </c>
      <c r="W42" t="s">
        <v>102</v>
      </c>
      <c r="X42" t="s">
        <v>102</v>
      </c>
      <c r="Y42" t="s">
        <v>102</v>
      </c>
      <c r="Z42" t="s">
        <v>102</v>
      </c>
      <c r="AA42" t="s">
        <v>102</v>
      </c>
      <c r="AB42" t="s">
        <v>102</v>
      </c>
      <c r="AC42" t="s">
        <v>102</v>
      </c>
      <c r="AD42" t="s">
        <v>102</v>
      </c>
      <c r="AE42" t="s">
        <v>102</v>
      </c>
      <c r="AF42" t="s">
        <v>102</v>
      </c>
      <c r="AG42" t="s">
        <v>102</v>
      </c>
      <c r="AH42" t="s">
        <v>102</v>
      </c>
      <c r="AI42" t="s">
        <v>102</v>
      </c>
      <c r="AJ42" t="s">
        <v>102</v>
      </c>
      <c r="AK42" t="s">
        <v>102</v>
      </c>
      <c r="AL42" t="s">
        <v>102</v>
      </c>
      <c r="AM42" t="s">
        <v>102</v>
      </c>
      <c r="AN42">
        <v>1.9</v>
      </c>
      <c r="AO42">
        <v>2.7</v>
      </c>
      <c r="AP42">
        <v>4</v>
      </c>
      <c r="AQ42">
        <v>4.6</v>
      </c>
      <c r="AR42">
        <v>5.5</v>
      </c>
      <c r="AS42">
        <v>6.7</v>
      </c>
      <c r="AT42">
        <v>8.2</v>
      </c>
      <c r="AU42">
        <v>9.6</v>
      </c>
      <c r="AV42">
        <v>11.2</v>
      </c>
      <c r="AW42">
        <v>13.9</v>
      </c>
      <c r="AX42">
        <v>15.5</v>
      </c>
      <c r="AY42">
        <v>16.7</v>
      </c>
      <c r="AZ42">
        <v>18.6</v>
      </c>
      <c r="BA42">
        <v>21.1</v>
      </c>
      <c r="BB42">
        <v>23.9</v>
      </c>
      <c r="BC42">
        <v>27.7</v>
      </c>
      <c r="BD42">
        <v>30.2</v>
      </c>
      <c r="BE42">
        <v>33.9</v>
      </c>
      <c r="BF42">
        <v>36.6</v>
      </c>
      <c r="BG42">
        <v>39.7</v>
      </c>
      <c r="BH42">
        <v>43.6</v>
      </c>
      <c r="BI42">
        <v>47.8</v>
      </c>
      <c r="BJ42">
        <v>53</v>
      </c>
      <c r="BK42">
        <v>60.8</v>
      </c>
      <c r="BL42">
        <v>73.1</v>
      </c>
      <c r="BM42">
        <v>96.9</v>
      </c>
      <c r="BN42">
        <v>116.2</v>
      </c>
      <c r="BO42">
        <v>130.1</v>
      </c>
      <c r="BP42">
        <v>139.4</v>
      </c>
      <c r="BQ42">
        <v>149.6</v>
      </c>
      <c r="BR42">
        <v>158.2</v>
      </c>
      <c r="BS42">
        <v>163.1</v>
      </c>
      <c r="BT42">
        <v>170.2</v>
      </c>
      <c r="BU42">
        <v>184.6</v>
      </c>
      <c r="BV42">
        <v>199.5</v>
      </c>
      <c r="BW42">
        <v>227.3</v>
      </c>
      <c r="BX42">
        <v>250</v>
      </c>
      <c r="BY42">
        <v>264.5</v>
      </c>
      <c r="BZ42">
        <v>289.8</v>
      </c>
      <c r="CA42">
        <v>304.4</v>
      </c>
      <c r="CB42">
        <v>299.1</v>
      </c>
      <c r="CC42">
        <v>324.2</v>
      </c>
      <c r="CD42">
        <v>338.3</v>
      </c>
      <c r="CE42">
        <v>369.2</v>
      </c>
      <c r="CF42">
        <v>396.6</v>
      </c>
      <c r="CG42">
        <v>405.5</v>
      </c>
      <c r="CH42">
        <v>417.1</v>
      </c>
    </row>
    <row r="43" spans="1:86" ht="12.75">
      <c r="A43" t="s">
        <v>141</v>
      </c>
      <c r="B43" t="s">
        <v>323</v>
      </c>
      <c r="C43" t="s">
        <v>102</v>
      </c>
      <c r="D43" t="s">
        <v>102</v>
      </c>
      <c r="E43" t="s">
        <v>102</v>
      </c>
      <c r="F43" t="s">
        <v>102</v>
      </c>
      <c r="G43" t="s">
        <v>102</v>
      </c>
      <c r="H43" t="s">
        <v>102</v>
      </c>
      <c r="I43" t="s">
        <v>102</v>
      </c>
      <c r="J43" t="s">
        <v>102</v>
      </c>
      <c r="K43" t="s">
        <v>102</v>
      </c>
      <c r="L43" t="s">
        <v>102</v>
      </c>
      <c r="M43" t="s">
        <v>102</v>
      </c>
      <c r="N43" t="s">
        <v>102</v>
      </c>
      <c r="O43" t="s">
        <v>102</v>
      </c>
      <c r="P43" t="s">
        <v>102</v>
      </c>
      <c r="Q43" t="s">
        <v>102</v>
      </c>
      <c r="R43" t="s">
        <v>102</v>
      </c>
      <c r="S43" t="s">
        <v>102</v>
      </c>
      <c r="T43" t="s">
        <v>102</v>
      </c>
      <c r="U43" t="s">
        <v>102</v>
      </c>
      <c r="V43" t="s">
        <v>102</v>
      </c>
      <c r="W43" t="s">
        <v>102</v>
      </c>
      <c r="X43" t="s">
        <v>102</v>
      </c>
      <c r="Y43" t="s">
        <v>102</v>
      </c>
      <c r="Z43" t="s">
        <v>102</v>
      </c>
      <c r="AA43" t="s">
        <v>102</v>
      </c>
      <c r="AB43" t="s">
        <v>102</v>
      </c>
      <c r="AC43" t="s">
        <v>102</v>
      </c>
      <c r="AD43" t="s">
        <v>102</v>
      </c>
      <c r="AE43" t="s">
        <v>102</v>
      </c>
      <c r="AF43" t="s">
        <v>102</v>
      </c>
      <c r="AG43">
        <v>0.5</v>
      </c>
      <c r="AH43">
        <v>0.5</v>
      </c>
      <c r="AI43">
        <v>0.7</v>
      </c>
      <c r="AJ43">
        <v>0.9</v>
      </c>
      <c r="AK43">
        <v>1.1</v>
      </c>
      <c r="AL43">
        <v>1.3</v>
      </c>
      <c r="AM43">
        <v>1.5</v>
      </c>
      <c r="AN43">
        <v>0.1</v>
      </c>
      <c r="AO43">
        <v>0.1</v>
      </c>
      <c r="AP43">
        <v>0.1</v>
      </c>
      <c r="AQ43">
        <v>0.1</v>
      </c>
      <c r="AR43">
        <v>0.1</v>
      </c>
      <c r="AS43">
        <v>0.1</v>
      </c>
      <c r="AT43">
        <v>0.1</v>
      </c>
      <c r="AU43">
        <v>0.1</v>
      </c>
      <c r="AV43">
        <v>0.3</v>
      </c>
      <c r="AW43">
        <v>0.4</v>
      </c>
      <c r="AX43">
        <v>0.4</v>
      </c>
      <c r="AY43">
        <v>0.6</v>
      </c>
      <c r="AZ43">
        <v>0.7</v>
      </c>
      <c r="BA43">
        <v>0.7</v>
      </c>
      <c r="BB43">
        <v>1.1</v>
      </c>
      <c r="BC43">
        <v>1.5</v>
      </c>
      <c r="BD43">
        <v>1.9</v>
      </c>
      <c r="BE43">
        <v>2.1</v>
      </c>
      <c r="BF43">
        <v>2.2</v>
      </c>
      <c r="BG43">
        <v>2.8</v>
      </c>
      <c r="BH43">
        <v>3.2</v>
      </c>
      <c r="BI43">
        <v>3.6</v>
      </c>
      <c r="BJ43">
        <v>3.7</v>
      </c>
      <c r="BK43">
        <v>4.1</v>
      </c>
      <c r="BL43">
        <v>5</v>
      </c>
      <c r="BM43">
        <v>5.2</v>
      </c>
      <c r="BN43">
        <v>5.5</v>
      </c>
      <c r="BO43">
        <v>5</v>
      </c>
      <c r="BP43">
        <v>5.5</v>
      </c>
      <c r="BQ43">
        <v>5.4</v>
      </c>
      <c r="BR43">
        <v>5.4</v>
      </c>
      <c r="BS43">
        <v>5.2</v>
      </c>
      <c r="BT43">
        <v>5.1</v>
      </c>
      <c r="BU43">
        <v>4.7</v>
      </c>
      <c r="BV43">
        <v>5.5</v>
      </c>
      <c r="BW43">
        <v>7.4</v>
      </c>
      <c r="BX43">
        <v>8.5</v>
      </c>
      <c r="BY43">
        <v>9.5</v>
      </c>
      <c r="BZ43">
        <v>10.3</v>
      </c>
      <c r="CA43">
        <v>10.8</v>
      </c>
      <c r="CB43">
        <v>12.1</v>
      </c>
      <c r="CC43">
        <v>12.7</v>
      </c>
      <c r="CD43">
        <v>13.4</v>
      </c>
      <c r="CE43">
        <v>14.2</v>
      </c>
      <c r="CF43">
        <v>14.2</v>
      </c>
      <c r="CG43">
        <v>13.9</v>
      </c>
      <c r="CH43">
        <v>13.8</v>
      </c>
    </row>
    <row r="44" spans="1:86" ht="12.75">
      <c r="A44" t="s">
        <v>143</v>
      </c>
      <c r="B44" t="s">
        <v>324</v>
      </c>
      <c r="C44" t="s">
        <v>102</v>
      </c>
      <c r="D44" t="s">
        <v>102</v>
      </c>
      <c r="E44" t="s">
        <v>102</v>
      </c>
      <c r="F44" t="s">
        <v>102</v>
      </c>
      <c r="G44">
        <v>0.1</v>
      </c>
      <c r="H44">
        <v>0.1</v>
      </c>
      <c r="I44">
        <v>0.1</v>
      </c>
      <c r="J44">
        <v>0.2</v>
      </c>
      <c r="K44">
        <v>0.4</v>
      </c>
      <c r="L44">
        <v>0.5</v>
      </c>
      <c r="M44">
        <v>0.6</v>
      </c>
      <c r="N44">
        <v>0.6</v>
      </c>
      <c r="O44">
        <v>0.7</v>
      </c>
      <c r="P44">
        <v>0.8</v>
      </c>
      <c r="Q44">
        <v>0.8</v>
      </c>
      <c r="R44">
        <v>0.9</v>
      </c>
      <c r="S44">
        <v>0.9</v>
      </c>
      <c r="T44">
        <v>1.1</v>
      </c>
      <c r="U44">
        <v>0.3</v>
      </c>
      <c r="V44">
        <v>0.4</v>
      </c>
      <c r="W44">
        <v>0.5</v>
      </c>
      <c r="X44">
        <v>0.6</v>
      </c>
      <c r="Y44">
        <v>0.6</v>
      </c>
      <c r="Z44">
        <v>0.5</v>
      </c>
      <c r="AA44">
        <v>0.5</v>
      </c>
      <c r="AB44">
        <v>0.6</v>
      </c>
      <c r="AC44">
        <v>0.6</v>
      </c>
      <c r="AD44">
        <v>0.6</v>
      </c>
      <c r="AE44">
        <v>0.7</v>
      </c>
      <c r="AF44">
        <v>0.8</v>
      </c>
      <c r="AG44">
        <v>0.9</v>
      </c>
      <c r="AH44">
        <v>1</v>
      </c>
      <c r="AI44">
        <v>1.1</v>
      </c>
      <c r="AJ44">
        <v>1.3</v>
      </c>
      <c r="AK44">
        <v>1.4</v>
      </c>
      <c r="AL44">
        <v>1.5</v>
      </c>
      <c r="AM44">
        <v>1.7</v>
      </c>
      <c r="AN44">
        <v>1.9</v>
      </c>
      <c r="AO44">
        <v>2.3</v>
      </c>
      <c r="AP44">
        <v>2.8</v>
      </c>
      <c r="AQ44">
        <v>3.5</v>
      </c>
      <c r="AR44">
        <v>4.8</v>
      </c>
      <c r="AS44">
        <v>6.2</v>
      </c>
      <c r="AT44">
        <v>6.9</v>
      </c>
      <c r="AU44">
        <v>7.2</v>
      </c>
      <c r="AV44">
        <v>8</v>
      </c>
      <c r="AW44">
        <v>9.3</v>
      </c>
      <c r="AX44">
        <v>10.1</v>
      </c>
      <c r="AY44">
        <v>10.6</v>
      </c>
      <c r="AZ44">
        <v>10.8</v>
      </c>
      <c r="BA44">
        <v>11.1</v>
      </c>
      <c r="BB44">
        <v>12.5</v>
      </c>
      <c r="BC44">
        <v>13.1</v>
      </c>
      <c r="BD44">
        <v>12.9</v>
      </c>
      <c r="BE44">
        <v>13.8</v>
      </c>
      <c r="BF44">
        <v>14.5</v>
      </c>
      <c r="BG44">
        <v>15.2</v>
      </c>
      <c r="BH44">
        <v>16.1</v>
      </c>
      <c r="BI44">
        <v>16.4</v>
      </c>
      <c r="BJ44">
        <v>16.9</v>
      </c>
      <c r="BK44">
        <v>17.5</v>
      </c>
      <c r="BL44">
        <v>19.2</v>
      </c>
      <c r="BM44">
        <v>21.1</v>
      </c>
      <c r="BN44">
        <v>22.2</v>
      </c>
      <c r="BO44">
        <v>22.8</v>
      </c>
      <c r="BP44">
        <v>23.2</v>
      </c>
      <c r="BQ44">
        <v>22.6</v>
      </c>
      <c r="BR44">
        <v>20.3</v>
      </c>
      <c r="BS44">
        <v>17.9</v>
      </c>
      <c r="BT44">
        <v>17.4</v>
      </c>
      <c r="BU44">
        <v>17.9</v>
      </c>
      <c r="BV44">
        <v>18.4</v>
      </c>
      <c r="BW44">
        <v>18.1</v>
      </c>
      <c r="BX44">
        <v>17.7</v>
      </c>
      <c r="BY44">
        <v>18.4</v>
      </c>
      <c r="BZ44">
        <v>18.4</v>
      </c>
      <c r="CA44">
        <v>18.4</v>
      </c>
      <c r="CB44">
        <v>18.2</v>
      </c>
      <c r="CC44">
        <v>18.4</v>
      </c>
      <c r="CD44">
        <v>19.1</v>
      </c>
      <c r="CE44">
        <v>21.3</v>
      </c>
      <c r="CF44">
        <v>22.4</v>
      </c>
      <c r="CG44">
        <v>20.8</v>
      </c>
      <c r="CH44">
        <v>20.1</v>
      </c>
    </row>
    <row r="45" spans="1:86" ht="12.75">
      <c r="A45" t="s">
        <v>145</v>
      </c>
      <c r="B45" t="s">
        <v>325</v>
      </c>
      <c r="C45" t="s">
        <v>102</v>
      </c>
      <c r="D45" t="s">
        <v>102</v>
      </c>
      <c r="E45" t="s">
        <v>102</v>
      </c>
      <c r="F45" t="s">
        <v>102</v>
      </c>
      <c r="G45" t="s">
        <v>102</v>
      </c>
      <c r="H45" t="s">
        <v>102</v>
      </c>
      <c r="I45" t="s">
        <v>102</v>
      </c>
      <c r="J45" t="s">
        <v>102</v>
      </c>
      <c r="K45" t="s">
        <v>102</v>
      </c>
      <c r="L45" t="s">
        <v>102</v>
      </c>
      <c r="M45" t="s">
        <v>102</v>
      </c>
      <c r="N45" t="s">
        <v>102</v>
      </c>
      <c r="O45" t="s">
        <v>102</v>
      </c>
      <c r="P45" t="s">
        <v>102</v>
      </c>
      <c r="Q45" t="s">
        <v>102</v>
      </c>
      <c r="R45" t="s">
        <v>102</v>
      </c>
      <c r="S45" t="s">
        <v>102</v>
      </c>
      <c r="T45" t="s">
        <v>102</v>
      </c>
      <c r="U45">
        <v>1</v>
      </c>
      <c r="V45">
        <v>1.2</v>
      </c>
      <c r="W45">
        <v>1.4</v>
      </c>
      <c r="X45">
        <v>1.5</v>
      </c>
      <c r="Y45">
        <v>1.5</v>
      </c>
      <c r="Z45">
        <v>1.6</v>
      </c>
      <c r="AA45">
        <v>1.7</v>
      </c>
      <c r="AB45">
        <v>1.7</v>
      </c>
      <c r="AC45">
        <v>1.7</v>
      </c>
      <c r="AD45">
        <v>1.7</v>
      </c>
      <c r="AE45">
        <v>1.8</v>
      </c>
      <c r="AF45">
        <v>1.9</v>
      </c>
      <c r="AG45">
        <v>1.9</v>
      </c>
      <c r="AH45">
        <v>1.9</v>
      </c>
      <c r="AI45">
        <v>1.9</v>
      </c>
      <c r="AJ45">
        <v>1.9</v>
      </c>
      <c r="AK45">
        <v>2</v>
      </c>
      <c r="AL45">
        <v>2.1</v>
      </c>
      <c r="AM45">
        <v>2.1</v>
      </c>
      <c r="AN45">
        <v>2.2</v>
      </c>
      <c r="AO45">
        <v>2.4</v>
      </c>
      <c r="AP45">
        <v>2.4</v>
      </c>
      <c r="AQ45">
        <v>2.6</v>
      </c>
      <c r="AR45">
        <v>3</v>
      </c>
      <c r="AS45">
        <v>3.2</v>
      </c>
      <c r="AT45">
        <v>3.4</v>
      </c>
      <c r="AU45">
        <v>3.4</v>
      </c>
      <c r="AV45">
        <v>1.3</v>
      </c>
      <c r="AW45">
        <v>1.5</v>
      </c>
      <c r="AX45">
        <v>1.5</v>
      </c>
      <c r="AY45">
        <v>1.6</v>
      </c>
      <c r="AZ45">
        <v>1.6</v>
      </c>
      <c r="BA45">
        <v>1.8</v>
      </c>
      <c r="BB45">
        <v>2</v>
      </c>
      <c r="BC45">
        <v>2</v>
      </c>
      <c r="BD45">
        <v>2.1</v>
      </c>
      <c r="BE45">
        <v>2</v>
      </c>
      <c r="BF45">
        <v>2.1</v>
      </c>
      <c r="BG45">
        <v>2.3</v>
      </c>
      <c r="BH45">
        <v>2.6</v>
      </c>
      <c r="BI45">
        <v>2.9</v>
      </c>
      <c r="BJ45">
        <v>3.1</v>
      </c>
      <c r="BK45">
        <v>3.4</v>
      </c>
      <c r="BL45">
        <v>3.8</v>
      </c>
      <c r="BM45">
        <v>3.8</v>
      </c>
      <c r="BN45">
        <v>4.1</v>
      </c>
      <c r="BO45">
        <v>3.9</v>
      </c>
      <c r="BP45">
        <v>3.8</v>
      </c>
      <c r="BQ45">
        <v>3.8</v>
      </c>
      <c r="BR45">
        <v>3.6</v>
      </c>
      <c r="BS45">
        <v>3.7</v>
      </c>
      <c r="BT45">
        <v>3.9</v>
      </c>
      <c r="BU45">
        <v>4.2</v>
      </c>
      <c r="BV45">
        <v>4.4</v>
      </c>
      <c r="BW45">
        <v>4.5</v>
      </c>
      <c r="BX45">
        <v>4.8</v>
      </c>
      <c r="BY45">
        <v>5</v>
      </c>
      <c r="BZ45">
        <v>5.2</v>
      </c>
      <c r="CA45">
        <v>5.2</v>
      </c>
      <c r="CB45">
        <v>5.2</v>
      </c>
      <c r="CC45">
        <v>5.3</v>
      </c>
      <c r="CD45">
        <v>5.4</v>
      </c>
      <c r="CE45">
        <v>5</v>
      </c>
      <c r="CF45">
        <v>4.6</v>
      </c>
      <c r="CG45">
        <v>4.5</v>
      </c>
      <c r="CH45">
        <v>4.3</v>
      </c>
    </row>
    <row r="46" spans="1:86" ht="12.75">
      <c r="A46" t="s">
        <v>147</v>
      </c>
      <c r="B46" t="s">
        <v>326</v>
      </c>
      <c r="C46" t="s">
        <v>102</v>
      </c>
      <c r="D46" t="s">
        <v>102</v>
      </c>
      <c r="E46" t="s">
        <v>102</v>
      </c>
      <c r="F46" t="s">
        <v>102</v>
      </c>
      <c r="G46">
        <v>0.5</v>
      </c>
      <c r="H46">
        <v>0.7</v>
      </c>
      <c r="I46">
        <v>0.8</v>
      </c>
      <c r="J46">
        <v>0.4</v>
      </c>
      <c r="K46">
        <v>0.4</v>
      </c>
      <c r="L46">
        <v>0.5</v>
      </c>
      <c r="M46">
        <v>0.5</v>
      </c>
      <c r="N46">
        <v>0.4</v>
      </c>
      <c r="O46">
        <v>0.3</v>
      </c>
      <c r="P46">
        <v>0.2</v>
      </c>
      <c r="Q46">
        <v>0.1</v>
      </c>
      <c r="R46">
        <v>0.1</v>
      </c>
      <c r="S46">
        <v>0.1</v>
      </c>
      <c r="T46">
        <v>0.1</v>
      </c>
      <c r="U46">
        <v>0.2</v>
      </c>
      <c r="V46">
        <v>0.2</v>
      </c>
      <c r="W46">
        <v>0.3</v>
      </c>
      <c r="X46">
        <v>0.3</v>
      </c>
      <c r="Y46">
        <v>0.2</v>
      </c>
      <c r="Z46">
        <v>0.2</v>
      </c>
      <c r="AA46">
        <v>0.2</v>
      </c>
      <c r="AB46">
        <v>0.2</v>
      </c>
      <c r="AC46">
        <v>0.2</v>
      </c>
      <c r="AD46">
        <v>0.2</v>
      </c>
      <c r="AE46">
        <v>0.2</v>
      </c>
      <c r="AF46">
        <v>0.3</v>
      </c>
      <c r="AG46">
        <v>0.3</v>
      </c>
      <c r="AH46">
        <v>0.3</v>
      </c>
      <c r="AI46">
        <v>0.4</v>
      </c>
      <c r="AJ46">
        <v>0.3</v>
      </c>
      <c r="AK46">
        <v>0.3</v>
      </c>
      <c r="AL46">
        <v>0.3</v>
      </c>
      <c r="AM46">
        <v>0.3</v>
      </c>
      <c r="AN46">
        <v>0.3</v>
      </c>
      <c r="AO46">
        <v>0.3</v>
      </c>
      <c r="AP46">
        <v>0.4</v>
      </c>
      <c r="AQ46">
        <v>0.5</v>
      </c>
      <c r="AR46">
        <v>0.6</v>
      </c>
      <c r="AS46">
        <v>0.8</v>
      </c>
      <c r="AT46">
        <v>0.7</v>
      </c>
      <c r="AU46">
        <v>0.7</v>
      </c>
      <c r="AV46">
        <v>0.8</v>
      </c>
      <c r="AW46">
        <v>1.1</v>
      </c>
      <c r="AX46">
        <v>1.2</v>
      </c>
      <c r="AY46">
        <v>1.2</v>
      </c>
      <c r="AZ46">
        <v>1.2</v>
      </c>
      <c r="BA46">
        <v>1.2</v>
      </c>
      <c r="BB46">
        <v>1.4</v>
      </c>
      <c r="BC46">
        <v>1.6</v>
      </c>
      <c r="BD46">
        <v>1.7</v>
      </c>
      <c r="BE46">
        <v>1.9</v>
      </c>
      <c r="BF46">
        <v>2</v>
      </c>
      <c r="BG46">
        <v>2.2</v>
      </c>
      <c r="BH46">
        <v>2.3</v>
      </c>
      <c r="BI46">
        <v>2.5</v>
      </c>
      <c r="BJ46">
        <v>2.6</v>
      </c>
      <c r="BK46">
        <v>2.9</v>
      </c>
      <c r="BL46">
        <v>2.9</v>
      </c>
      <c r="BM46">
        <v>3.2</v>
      </c>
      <c r="BN46">
        <v>3.5</v>
      </c>
      <c r="BO46">
        <v>3.6</v>
      </c>
      <c r="BP46">
        <v>3.5</v>
      </c>
      <c r="BQ46">
        <v>3.6</v>
      </c>
      <c r="BR46">
        <v>3.4</v>
      </c>
      <c r="BS46">
        <v>3.3</v>
      </c>
      <c r="BT46">
        <v>3.5</v>
      </c>
      <c r="BU46">
        <v>3.6</v>
      </c>
      <c r="BV46">
        <v>3.6</v>
      </c>
      <c r="BW46">
        <v>2.9</v>
      </c>
      <c r="BX46">
        <v>4.8</v>
      </c>
      <c r="BY46">
        <v>6.1</v>
      </c>
      <c r="BZ46">
        <v>8</v>
      </c>
      <c r="CA46">
        <v>12.5</v>
      </c>
      <c r="CB46">
        <v>12.1</v>
      </c>
      <c r="CC46">
        <v>14.3</v>
      </c>
      <c r="CD46">
        <v>16.3</v>
      </c>
      <c r="CE46">
        <v>16.7</v>
      </c>
      <c r="CF46">
        <v>18.2</v>
      </c>
      <c r="CG46">
        <v>19</v>
      </c>
      <c r="CH46">
        <v>20.3</v>
      </c>
    </row>
    <row r="47" spans="1:86" ht="12.75">
      <c r="A47" t="s">
        <v>149</v>
      </c>
      <c r="B47" t="s">
        <v>327</v>
      </c>
      <c r="C47" t="s">
        <v>102</v>
      </c>
      <c r="D47" t="s">
        <v>102</v>
      </c>
      <c r="E47" t="s">
        <v>102</v>
      </c>
      <c r="F47" t="s">
        <v>102</v>
      </c>
      <c r="G47" t="s">
        <v>102</v>
      </c>
      <c r="H47" t="s">
        <v>102</v>
      </c>
      <c r="I47" t="s">
        <v>102</v>
      </c>
      <c r="J47" t="s">
        <v>102</v>
      </c>
      <c r="K47" t="s">
        <v>102</v>
      </c>
      <c r="L47" t="s">
        <v>102</v>
      </c>
      <c r="M47" t="s">
        <v>102</v>
      </c>
      <c r="N47" t="s">
        <v>102</v>
      </c>
      <c r="O47" t="s">
        <v>102</v>
      </c>
      <c r="P47" t="s">
        <v>102</v>
      </c>
      <c r="Q47" t="s">
        <v>102</v>
      </c>
      <c r="R47" t="s">
        <v>102</v>
      </c>
      <c r="S47" t="s">
        <v>102</v>
      </c>
      <c r="T47" t="s">
        <v>102</v>
      </c>
      <c r="U47" t="s">
        <v>102</v>
      </c>
      <c r="V47" t="s">
        <v>102</v>
      </c>
      <c r="W47" t="s">
        <v>102</v>
      </c>
      <c r="X47" t="s">
        <v>102</v>
      </c>
      <c r="Y47" t="s">
        <v>102</v>
      </c>
      <c r="Z47" t="s">
        <v>102</v>
      </c>
      <c r="AA47" t="s">
        <v>102</v>
      </c>
      <c r="AB47" t="s">
        <v>102</v>
      </c>
      <c r="AC47" t="s">
        <v>102</v>
      </c>
      <c r="AD47" t="s">
        <v>102</v>
      </c>
      <c r="AE47" t="s">
        <v>102</v>
      </c>
      <c r="AF47" t="s">
        <v>102</v>
      </c>
      <c r="AG47" t="s">
        <v>102</v>
      </c>
      <c r="AH47" t="s">
        <v>102</v>
      </c>
      <c r="AI47" t="s">
        <v>102</v>
      </c>
      <c r="AJ47" t="s">
        <v>102</v>
      </c>
      <c r="AK47" t="s">
        <v>102</v>
      </c>
      <c r="AL47" t="s">
        <v>102</v>
      </c>
      <c r="AM47" t="s">
        <v>102</v>
      </c>
      <c r="AN47" t="s">
        <v>102</v>
      </c>
      <c r="AO47" t="s">
        <v>102</v>
      </c>
      <c r="AP47" t="s">
        <v>102</v>
      </c>
      <c r="AQ47" t="s">
        <v>102</v>
      </c>
      <c r="AR47" t="s">
        <v>102</v>
      </c>
      <c r="AS47" t="s">
        <v>102</v>
      </c>
      <c r="AT47" t="s">
        <v>102</v>
      </c>
      <c r="AU47" t="s">
        <v>102</v>
      </c>
      <c r="AV47" t="s">
        <v>102</v>
      </c>
      <c r="AW47" t="s">
        <v>102</v>
      </c>
      <c r="AX47" t="s">
        <v>102</v>
      </c>
      <c r="AY47">
        <v>0.2</v>
      </c>
      <c r="AZ47">
        <v>0.1</v>
      </c>
      <c r="BA47">
        <v>0.3</v>
      </c>
      <c r="BB47">
        <v>1.3</v>
      </c>
      <c r="BC47">
        <v>1.6</v>
      </c>
      <c r="BD47">
        <v>1.6</v>
      </c>
      <c r="BE47">
        <v>1.7</v>
      </c>
      <c r="BF47">
        <v>1.9</v>
      </c>
      <c r="BG47">
        <v>2.1</v>
      </c>
      <c r="BH47">
        <v>2</v>
      </c>
      <c r="BI47">
        <v>1.7</v>
      </c>
      <c r="BJ47">
        <v>1.8</v>
      </c>
      <c r="BK47">
        <v>1.4</v>
      </c>
      <c r="BL47">
        <v>1.6</v>
      </c>
      <c r="BM47">
        <v>1.6</v>
      </c>
      <c r="BN47">
        <v>1.6</v>
      </c>
      <c r="BO47">
        <v>1.6</v>
      </c>
      <c r="BP47">
        <v>1.8</v>
      </c>
      <c r="BQ47">
        <v>1.4</v>
      </c>
      <c r="BR47">
        <v>1.2</v>
      </c>
      <c r="BS47">
        <v>1.4</v>
      </c>
      <c r="BT47">
        <v>1.2</v>
      </c>
      <c r="BU47">
        <v>1.4</v>
      </c>
      <c r="BV47">
        <v>1.7</v>
      </c>
      <c r="BW47">
        <v>2.5</v>
      </c>
      <c r="BX47">
        <v>1.9</v>
      </c>
      <c r="BY47">
        <v>2.3</v>
      </c>
      <c r="BZ47">
        <v>2.1</v>
      </c>
      <c r="CA47">
        <v>2.4</v>
      </c>
      <c r="CB47">
        <v>3</v>
      </c>
      <c r="CC47">
        <v>2.7</v>
      </c>
      <c r="CD47">
        <v>3.4</v>
      </c>
      <c r="CE47">
        <v>5.1</v>
      </c>
      <c r="CF47">
        <v>4.9</v>
      </c>
      <c r="CG47">
        <v>4.8</v>
      </c>
      <c r="CH47">
        <v>4.1</v>
      </c>
    </row>
    <row r="48" spans="1:86" ht="12.75">
      <c r="A48" t="s">
        <v>151</v>
      </c>
      <c r="B48" t="s">
        <v>328</v>
      </c>
      <c r="C48" t="s">
        <v>102</v>
      </c>
      <c r="D48" t="s">
        <v>102</v>
      </c>
      <c r="E48" t="s">
        <v>102</v>
      </c>
      <c r="F48" t="s">
        <v>102</v>
      </c>
      <c r="G48" t="s">
        <v>102</v>
      </c>
      <c r="H48" t="s">
        <v>102</v>
      </c>
      <c r="I48" t="s">
        <v>102</v>
      </c>
      <c r="J48" t="s">
        <v>102</v>
      </c>
      <c r="K48" t="s">
        <v>102</v>
      </c>
      <c r="L48" t="s">
        <v>102</v>
      </c>
      <c r="M48" t="s">
        <v>102</v>
      </c>
      <c r="N48" t="s">
        <v>102</v>
      </c>
      <c r="O48" t="s">
        <v>102</v>
      </c>
      <c r="P48" t="s">
        <v>102</v>
      </c>
      <c r="Q48" t="s">
        <v>102</v>
      </c>
      <c r="R48" t="s">
        <v>102</v>
      </c>
      <c r="S48" t="s">
        <v>102</v>
      </c>
      <c r="T48" t="s">
        <v>102</v>
      </c>
      <c r="U48" t="s">
        <v>102</v>
      </c>
      <c r="V48" t="s">
        <v>102</v>
      </c>
      <c r="W48" t="s">
        <v>102</v>
      </c>
      <c r="X48" t="s">
        <v>102</v>
      </c>
      <c r="Y48" t="s">
        <v>102</v>
      </c>
      <c r="Z48" t="s">
        <v>102</v>
      </c>
      <c r="AA48" t="s">
        <v>102</v>
      </c>
      <c r="AB48" t="s">
        <v>102</v>
      </c>
      <c r="AC48" t="s">
        <v>102</v>
      </c>
      <c r="AD48" t="s">
        <v>102</v>
      </c>
      <c r="AE48" t="s">
        <v>102</v>
      </c>
      <c r="AF48" t="s">
        <v>102</v>
      </c>
      <c r="AG48">
        <v>0.1</v>
      </c>
      <c r="AH48">
        <v>0.1</v>
      </c>
      <c r="AI48">
        <v>0.1</v>
      </c>
      <c r="AJ48">
        <v>0.2</v>
      </c>
      <c r="AK48">
        <v>0.2</v>
      </c>
      <c r="AL48">
        <v>0.2</v>
      </c>
      <c r="AM48">
        <v>0.2</v>
      </c>
      <c r="AN48">
        <v>0.2</v>
      </c>
      <c r="AO48">
        <v>0.3</v>
      </c>
      <c r="AP48">
        <v>0.3</v>
      </c>
      <c r="AQ48">
        <v>0.3</v>
      </c>
      <c r="AR48">
        <v>0.3</v>
      </c>
      <c r="AS48">
        <v>0.3</v>
      </c>
      <c r="AT48">
        <v>0.3</v>
      </c>
      <c r="AU48">
        <v>0.4</v>
      </c>
      <c r="AV48">
        <v>0.5</v>
      </c>
      <c r="AW48">
        <v>0.7</v>
      </c>
      <c r="AX48">
        <v>0.9</v>
      </c>
      <c r="AY48">
        <v>1.1</v>
      </c>
      <c r="AZ48">
        <v>1.3</v>
      </c>
      <c r="BA48">
        <v>1.5</v>
      </c>
      <c r="BB48">
        <v>1.7</v>
      </c>
      <c r="BC48">
        <v>1.9</v>
      </c>
      <c r="BD48">
        <v>2.7</v>
      </c>
      <c r="BE48">
        <v>3.1</v>
      </c>
      <c r="BF48">
        <v>3</v>
      </c>
      <c r="BG48">
        <v>3</v>
      </c>
      <c r="BH48">
        <v>3.3</v>
      </c>
      <c r="BI48">
        <v>3.6</v>
      </c>
      <c r="BJ48">
        <v>4.2</v>
      </c>
      <c r="BK48">
        <v>4.7</v>
      </c>
      <c r="BL48">
        <v>5.4</v>
      </c>
      <c r="BM48">
        <v>6.3</v>
      </c>
      <c r="BN48">
        <v>7</v>
      </c>
      <c r="BO48">
        <v>7.8</v>
      </c>
      <c r="BP48">
        <v>8.6</v>
      </c>
      <c r="BQ48">
        <v>9.4</v>
      </c>
      <c r="BR48">
        <v>9.7</v>
      </c>
      <c r="BS48">
        <v>10.6</v>
      </c>
      <c r="BT48">
        <v>11.4</v>
      </c>
      <c r="BU48">
        <v>11.9</v>
      </c>
      <c r="BV48">
        <v>12.3</v>
      </c>
      <c r="BW48">
        <v>13.2</v>
      </c>
      <c r="BX48">
        <v>13.5</v>
      </c>
      <c r="BY48">
        <v>13.7</v>
      </c>
      <c r="BZ48">
        <v>14.4</v>
      </c>
      <c r="CA48">
        <v>14.5</v>
      </c>
      <c r="CB48">
        <v>14.5</v>
      </c>
      <c r="CC48">
        <v>15</v>
      </c>
      <c r="CD48">
        <v>15.9</v>
      </c>
      <c r="CE48">
        <v>16.5</v>
      </c>
      <c r="CF48">
        <v>16.3</v>
      </c>
      <c r="CG48">
        <v>16.2</v>
      </c>
      <c r="CH48">
        <v>16</v>
      </c>
    </row>
    <row r="49" spans="1:86" ht="12.75">
      <c r="A49" t="s">
        <v>153</v>
      </c>
      <c r="B49" t="s">
        <v>329</v>
      </c>
      <c r="C49" t="s">
        <v>102</v>
      </c>
      <c r="D49" t="s">
        <v>102</v>
      </c>
      <c r="E49" t="s">
        <v>102</v>
      </c>
      <c r="F49" t="s">
        <v>102</v>
      </c>
      <c r="G49" t="s">
        <v>102</v>
      </c>
      <c r="H49" t="s">
        <v>102</v>
      </c>
      <c r="I49" t="s">
        <v>102</v>
      </c>
      <c r="J49" t="s">
        <v>102</v>
      </c>
      <c r="K49" t="s">
        <v>102</v>
      </c>
      <c r="L49" t="s">
        <v>102</v>
      </c>
      <c r="M49" t="s">
        <v>102</v>
      </c>
      <c r="N49" t="s">
        <v>102</v>
      </c>
      <c r="O49" t="s">
        <v>102</v>
      </c>
      <c r="P49" t="s">
        <v>102</v>
      </c>
      <c r="Q49" t="s">
        <v>102</v>
      </c>
      <c r="R49" t="s">
        <v>102</v>
      </c>
      <c r="S49" t="s">
        <v>102</v>
      </c>
      <c r="T49" t="s">
        <v>102</v>
      </c>
      <c r="U49" t="s">
        <v>102</v>
      </c>
      <c r="V49" t="s">
        <v>102</v>
      </c>
      <c r="W49" t="s">
        <v>102</v>
      </c>
      <c r="X49" t="s">
        <v>102</v>
      </c>
      <c r="Y49" t="s">
        <v>102</v>
      </c>
      <c r="Z49">
        <v>0</v>
      </c>
      <c r="AA49">
        <v>0</v>
      </c>
      <c r="AB49">
        <v>0</v>
      </c>
      <c r="AC49">
        <v>0</v>
      </c>
      <c r="AD49">
        <v>0.1</v>
      </c>
      <c r="AE49">
        <v>0.1</v>
      </c>
      <c r="AF49">
        <v>0.1</v>
      </c>
      <c r="AG49">
        <v>0.1</v>
      </c>
      <c r="AH49">
        <v>0.1</v>
      </c>
      <c r="AI49">
        <v>0.1</v>
      </c>
      <c r="AJ49">
        <v>0.1</v>
      </c>
      <c r="AK49">
        <v>0.2</v>
      </c>
      <c r="AL49">
        <v>0.2</v>
      </c>
      <c r="AM49">
        <v>0.2</v>
      </c>
      <c r="AN49">
        <v>0.3</v>
      </c>
      <c r="AO49">
        <v>0.4</v>
      </c>
      <c r="AP49">
        <v>0.5</v>
      </c>
      <c r="AQ49">
        <v>0.6</v>
      </c>
      <c r="AR49">
        <v>0.8</v>
      </c>
      <c r="AS49">
        <v>1</v>
      </c>
      <c r="AT49">
        <v>1.1</v>
      </c>
      <c r="AU49">
        <v>1.2</v>
      </c>
      <c r="AV49">
        <v>1.3</v>
      </c>
      <c r="AW49">
        <v>1.6</v>
      </c>
      <c r="AX49">
        <v>1.7</v>
      </c>
      <c r="AY49">
        <v>1.9</v>
      </c>
      <c r="AZ49">
        <v>2.1</v>
      </c>
      <c r="BA49">
        <v>2.2</v>
      </c>
      <c r="BB49">
        <v>2.4</v>
      </c>
      <c r="BC49">
        <v>2.6</v>
      </c>
      <c r="BD49">
        <v>2.7</v>
      </c>
      <c r="BE49">
        <v>2.9</v>
      </c>
      <c r="BF49">
        <v>3.1</v>
      </c>
      <c r="BG49">
        <v>3.5</v>
      </c>
      <c r="BH49">
        <v>3.9</v>
      </c>
      <c r="BI49">
        <v>4</v>
      </c>
      <c r="BJ49">
        <v>4.2</v>
      </c>
      <c r="BK49">
        <v>4.6</v>
      </c>
      <c r="BL49">
        <v>5.3</v>
      </c>
      <c r="BM49">
        <v>5.7</v>
      </c>
      <c r="BN49">
        <v>6</v>
      </c>
      <c r="BO49">
        <v>6.6</v>
      </c>
      <c r="BP49">
        <v>7.6</v>
      </c>
      <c r="BQ49">
        <v>8.7</v>
      </c>
      <c r="BR49">
        <v>9.1</v>
      </c>
      <c r="BS49">
        <v>9.1</v>
      </c>
      <c r="BT49">
        <v>9.8</v>
      </c>
      <c r="BU49">
        <v>10.5</v>
      </c>
      <c r="BV49">
        <v>11.5</v>
      </c>
      <c r="BW49">
        <v>13</v>
      </c>
      <c r="BX49">
        <v>14.1</v>
      </c>
      <c r="BY49">
        <v>15.4</v>
      </c>
      <c r="BZ49">
        <v>17.1</v>
      </c>
      <c r="CA49">
        <v>18.8</v>
      </c>
      <c r="CB49">
        <v>19.8</v>
      </c>
      <c r="CC49">
        <v>20.8</v>
      </c>
      <c r="CD49">
        <v>22.3</v>
      </c>
      <c r="CE49">
        <v>24</v>
      </c>
      <c r="CF49">
        <v>25.8</v>
      </c>
      <c r="CG49">
        <v>27.1</v>
      </c>
      <c r="CH49">
        <v>28.5</v>
      </c>
    </row>
    <row r="50" spans="1:86" ht="12.75">
      <c r="A50" t="s">
        <v>226</v>
      </c>
      <c r="B50" t="s">
        <v>330</v>
      </c>
      <c r="C50" t="s">
        <v>102</v>
      </c>
      <c r="D50" t="s">
        <v>102</v>
      </c>
      <c r="E50" t="s">
        <v>102</v>
      </c>
      <c r="F50" t="s">
        <v>102</v>
      </c>
      <c r="G50" t="s">
        <v>102</v>
      </c>
      <c r="H50" t="s">
        <v>102</v>
      </c>
      <c r="I50" t="s">
        <v>102</v>
      </c>
      <c r="J50" t="s">
        <v>102</v>
      </c>
      <c r="K50" t="s">
        <v>102</v>
      </c>
      <c r="L50" t="s">
        <v>102</v>
      </c>
      <c r="M50" t="s">
        <v>102</v>
      </c>
      <c r="N50" t="s">
        <v>102</v>
      </c>
      <c r="O50" t="s">
        <v>102</v>
      </c>
      <c r="P50" t="s">
        <v>102</v>
      </c>
      <c r="Q50" t="s">
        <v>102</v>
      </c>
      <c r="R50" t="s">
        <v>102</v>
      </c>
      <c r="S50" t="s">
        <v>102</v>
      </c>
      <c r="T50" t="s">
        <v>102</v>
      </c>
      <c r="U50" t="s">
        <v>102</v>
      </c>
      <c r="V50" t="s">
        <v>102</v>
      </c>
      <c r="W50" t="s">
        <v>102</v>
      </c>
      <c r="X50" t="s">
        <v>102</v>
      </c>
      <c r="Y50" t="s">
        <v>102</v>
      </c>
      <c r="Z50" t="s">
        <v>102</v>
      </c>
      <c r="AA50" t="s">
        <v>102</v>
      </c>
      <c r="AB50" t="s">
        <v>102</v>
      </c>
      <c r="AC50" t="s">
        <v>102</v>
      </c>
      <c r="AD50" t="s">
        <v>102</v>
      </c>
      <c r="AE50" t="s">
        <v>102</v>
      </c>
      <c r="AF50" t="s">
        <v>102</v>
      </c>
      <c r="AG50" t="s">
        <v>102</v>
      </c>
      <c r="AH50" t="s">
        <v>102</v>
      </c>
      <c r="AI50" t="s">
        <v>102</v>
      </c>
      <c r="AJ50" t="s">
        <v>102</v>
      </c>
      <c r="AK50" t="s">
        <v>102</v>
      </c>
      <c r="AL50" t="s">
        <v>102</v>
      </c>
      <c r="AM50" t="s">
        <v>102</v>
      </c>
      <c r="AN50" t="s">
        <v>102</v>
      </c>
      <c r="AO50" t="s">
        <v>102</v>
      </c>
      <c r="AP50" t="s">
        <v>102</v>
      </c>
      <c r="AQ50" t="s">
        <v>102</v>
      </c>
      <c r="AR50" t="s">
        <v>102</v>
      </c>
      <c r="AS50" t="s">
        <v>102</v>
      </c>
      <c r="AT50" t="s">
        <v>102</v>
      </c>
      <c r="AU50" t="s">
        <v>102</v>
      </c>
      <c r="AV50">
        <v>0.2</v>
      </c>
      <c r="AW50">
        <v>0.6</v>
      </c>
      <c r="AX50">
        <v>0.9</v>
      </c>
      <c r="AY50">
        <v>0.9</v>
      </c>
      <c r="AZ50">
        <v>1.9</v>
      </c>
      <c r="BA50">
        <v>1.7</v>
      </c>
      <c r="BB50">
        <v>1.7</v>
      </c>
      <c r="BC50">
        <v>1.4</v>
      </c>
      <c r="BD50">
        <v>1.1</v>
      </c>
      <c r="BE50">
        <v>1</v>
      </c>
      <c r="BF50">
        <v>0.8</v>
      </c>
      <c r="BG50">
        <v>0.9</v>
      </c>
      <c r="BH50">
        <v>0.9</v>
      </c>
      <c r="BI50">
        <v>0.9</v>
      </c>
      <c r="BJ50">
        <v>0.9</v>
      </c>
      <c r="BK50">
        <v>0.9</v>
      </c>
      <c r="BL50">
        <v>0.9</v>
      </c>
      <c r="BM50">
        <v>0.9</v>
      </c>
      <c r="BN50">
        <v>1.1</v>
      </c>
      <c r="BO50">
        <v>1.1</v>
      </c>
      <c r="BP50">
        <v>1.1</v>
      </c>
      <c r="BQ50">
        <v>1.1</v>
      </c>
      <c r="BR50">
        <v>0.9</v>
      </c>
      <c r="BS50">
        <v>1</v>
      </c>
      <c r="BT50">
        <v>1.1</v>
      </c>
      <c r="BU50">
        <v>1.1</v>
      </c>
      <c r="BV50">
        <v>1</v>
      </c>
      <c r="BW50">
        <v>1.4</v>
      </c>
      <c r="BX50">
        <v>1.6</v>
      </c>
      <c r="BY50">
        <v>1.4</v>
      </c>
      <c r="BZ50">
        <v>1.3</v>
      </c>
      <c r="CA50">
        <v>1.2</v>
      </c>
      <c r="CB50">
        <v>1.3</v>
      </c>
      <c r="CC50">
        <v>1</v>
      </c>
      <c r="CD50">
        <v>1.1</v>
      </c>
      <c r="CE50">
        <v>1.4</v>
      </c>
      <c r="CF50">
        <v>1.5</v>
      </c>
      <c r="CG50">
        <v>1.2</v>
      </c>
      <c r="CH50">
        <v>1.1</v>
      </c>
    </row>
    <row r="51" spans="1:86" ht="12.75">
      <c r="A51" t="s">
        <v>227</v>
      </c>
      <c r="B51" t="s">
        <v>331</v>
      </c>
      <c r="C51">
        <v>0</v>
      </c>
      <c r="D51">
        <v>0</v>
      </c>
      <c r="E51">
        <v>0</v>
      </c>
      <c r="F51">
        <v>0</v>
      </c>
      <c r="G51">
        <v>0</v>
      </c>
      <c r="H51">
        <v>0</v>
      </c>
      <c r="I51">
        <v>0</v>
      </c>
      <c r="J51">
        <v>0</v>
      </c>
      <c r="K51">
        <v>0</v>
      </c>
      <c r="L51">
        <v>0</v>
      </c>
      <c r="M51">
        <v>0</v>
      </c>
      <c r="N51">
        <v>0</v>
      </c>
      <c r="O51">
        <v>0</v>
      </c>
      <c r="P51">
        <v>0</v>
      </c>
      <c r="Q51">
        <v>0</v>
      </c>
      <c r="R51">
        <v>0</v>
      </c>
      <c r="S51">
        <v>0</v>
      </c>
      <c r="T51">
        <v>0.1</v>
      </c>
      <c r="U51">
        <v>0.4</v>
      </c>
      <c r="V51">
        <v>0.8</v>
      </c>
      <c r="W51">
        <v>0.3</v>
      </c>
      <c r="X51">
        <v>0.6</v>
      </c>
      <c r="Y51">
        <v>0.1</v>
      </c>
      <c r="Z51">
        <v>0.2</v>
      </c>
      <c r="AA51">
        <v>0.1</v>
      </c>
      <c r="AB51">
        <v>0</v>
      </c>
      <c r="AC51">
        <v>0.1</v>
      </c>
      <c r="AD51">
        <v>0</v>
      </c>
      <c r="AE51">
        <v>0.1</v>
      </c>
      <c r="AF51">
        <v>0.1</v>
      </c>
      <c r="AG51">
        <v>0.1</v>
      </c>
      <c r="AH51">
        <v>0.1</v>
      </c>
      <c r="AI51">
        <v>0.1</v>
      </c>
      <c r="AJ51">
        <v>0.1</v>
      </c>
      <c r="AK51">
        <v>0</v>
      </c>
      <c r="AL51">
        <v>0</v>
      </c>
      <c r="AM51">
        <v>0</v>
      </c>
      <c r="AN51">
        <v>0</v>
      </c>
      <c r="AO51">
        <v>0.1</v>
      </c>
      <c r="AP51">
        <v>0.1</v>
      </c>
      <c r="AQ51">
        <v>0.1</v>
      </c>
      <c r="AR51">
        <v>0.1</v>
      </c>
      <c r="AS51">
        <v>0.1</v>
      </c>
      <c r="AT51">
        <v>0.1</v>
      </c>
      <c r="AU51">
        <v>0.2</v>
      </c>
      <c r="AV51">
        <v>0.3</v>
      </c>
      <c r="AW51">
        <v>0.3</v>
      </c>
      <c r="AX51">
        <v>0.2</v>
      </c>
      <c r="AY51">
        <v>0.3</v>
      </c>
      <c r="AZ51">
        <v>0.3</v>
      </c>
      <c r="BA51">
        <v>0.3</v>
      </c>
      <c r="BB51">
        <v>0.3</v>
      </c>
      <c r="BC51">
        <v>0.3</v>
      </c>
      <c r="BD51">
        <v>0.7</v>
      </c>
      <c r="BE51">
        <v>0.7</v>
      </c>
      <c r="BF51">
        <v>0.5</v>
      </c>
      <c r="BG51">
        <v>0.7</v>
      </c>
      <c r="BH51">
        <v>0.8</v>
      </c>
      <c r="BI51">
        <v>0.8</v>
      </c>
      <c r="BJ51">
        <v>0.9</v>
      </c>
      <c r="BK51">
        <v>1</v>
      </c>
      <c r="BL51">
        <v>1.1</v>
      </c>
      <c r="BM51">
        <v>1.1</v>
      </c>
      <c r="BN51">
        <v>1.2</v>
      </c>
      <c r="BO51">
        <v>1.2</v>
      </c>
      <c r="BP51">
        <v>1.3</v>
      </c>
      <c r="BQ51">
        <v>1.3</v>
      </c>
      <c r="BR51">
        <v>1.4</v>
      </c>
      <c r="BS51">
        <v>1.5</v>
      </c>
      <c r="BT51">
        <v>1.6</v>
      </c>
      <c r="BU51">
        <v>1.8</v>
      </c>
      <c r="BV51">
        <v>2.1</v>
      </c>
      <c r="BW51">
        <v>2.1</v>
      </c>
      <c r="BX51">
        <v>1.9</v>
      </c>
      <c r="BY51">
        <v>1.6</v>
      </c>
      <c r="BZ51">
        <v>1.5</v>
      </c>
      <c r="CA51">
        <v>1.5</v>
      </c>
      <c r="CB51">
        <v>1.7</v>
      </c>
      <c r="CC51">
        <v>2.1</v>
      </c>
      <c r="CD51">
        <v>3.2</v>
      </c>
      <c r="CE51">
        <v>2.1</v>
      </c>
      <c r="CF51">
        <v>2.1</v>
      </c>
      <c r="CG51">
        <v>2.1</v>
      </c>
      <c r="CH51">
        <v>1.9</v>
      </c>
    </row>
    <row r="52" spans="1:86" ht="12.75">
      <c r="A52" t="s">
        <v>228</v>
      </c>
      <c r="B52" s="43" t="s">
        <v>332</v>
      </c>
      <c r="C52">
        <v>0</v>
      </c>
      <c r="D52">
        <v>0</v>
      </c>
      <c r="E52">
        <v>0</v>
      </c>
      <c r="F52">
        <v>0</v>
      </c>
      <c r="G52">
        <v>0</v>
      </c>
      <c r="H52">
        <v>0</v>
      </c>
      <c r="I52">
        <v>0</v>
      </c>
      <c r="J52">
        <v>0</v>
      </c>
      <c r="K52">
        <v>0</v>
      </c>
      <c r="L52">
        <v>0</v>
      </c>
      <c r="M52">
        <v>0</v>
      </c>
      <c r="N52">
        <v>0</v>
      </c>
      <c r="O52">
        <v>0</v>
      </c>
      <c r="P52">
        <v>0</v>
      </c>
      <c r="Q52">
        <v>0</v>
      </c>
      <c r="R52">
        <v>0</v>
      </c>
      <c r="S52">
        <v>0</v>
      </c>
      <c r="T52">
        <v>0</v>
      </c>
      <c r="U52">
        <v>0</v>
      </c>
      <c r="V52">
        <v>0</v>
      </c>
      <c r="W52">
        <v>0</v>
      </c>
      <c r="X52">
        <v>0</v>
      </c>
      <c r="Y52">
        <v>0</v>
      </c>
      <c r="Z52">
        <v>0</v>
      </c>
      <c r="AA52">
        <v>0</v>
      </c>
      <c r="AB52">
        <v>0</v>
      </c>
      <c r="AC52">
        <v>0</v>
      </c>
      <c r="AD52">
        <v>0</v>
      </c>
      <c r="AE52">
        <v>0</v>
      </c>
      <c r="AF52">
        <v>0</v>
      </c>
      <c r="AG52">
        <v>0</v>
      </c>
      <c r="AH52">
        <v>0.2</v>
      </c>
      <c r="AI52">
        <v>0.3</v>
      </c>
      <c r="AJ52">
        <v>0.3</v>
      </c>
      <c r="AK52">
        <v>0.3</v>
      </c>
      <c r="AL52">
        <v>0.3</v>
      </c>
      <c r="AM52">
        <v>0.5</v>
      </c>
      <c r="AN52">
        <v>0.5</v>
      </c>
      <c r="AO52">
        <v>0.6</v>
      </c>
      <c r="AP52">
        <v>0.6</v>
      </c>
      <c r="AQ52">
        <v>0.6</v>
      </c>
      <c r="AR52">
        <v>0.7</v>
      </c>
      <c r="AS52">
        <v>0.8</v>
      </c>
      <c r="AT52">
        <v>1</v>
      </c>
      <c r="AU52">
        <v>1.2</v>
      </c>
      <c r="AV52">
        <v>1.3</v>
      </c>
      <c r="AW52">
        <v>2</v>
      </c>
      <c r="AX52">
        <v>2.5</v>
      </c>
      <c r="AY52">
        <v>2.6</v>
      </c>
      <c r="AZ52">
        <v>2.7</v>
      </c>
      <c r="BA52">
        <v>3</v>
      </c>
      <c r="BB52">
        <v>3.5</v>
      </c>
      <c r="BC52">
        <v>4.3</v>
      </c>
      <c r="BD52">
        <v>4.1</v>
      </c>
      <c r="BE52">
        <v>3.6</v>
      </c>
      <c r="BF52">
        <v>3.7</v>
      </c>
      <c r="BG52">
        <v>4</v>
      </c>
      <c r="BH52">
        <v>4.4</v>
      </c>
      <c r="BI52">
        <v>4.3</v>
      </c>
      <c r="BJ52">
        <v>4.6</v>
      </c>
      <c r="BK52">
        <v>5.1</v>
      </c>
      <c r="BL52">
        <v>6.2</v>
      </c>
      <c r="BM52">
        <v>6.3</v>
      </c>
      <c r="BN52">
        <v>6.2</v>
      </c>
      <c r="BO52">
        <v>6.2</v>
      </c>
      <c r="BP52">
        <v>6.8</v>
      </c>
      <c r="BQ52">
        <v>6.8</v>
      </c>
      <c r="BR52">
        <v>7.6</v>
      </c>
      <c r="BS52">
        <v>7.9</v>
      </c>
      <c r="BT52">
        <v>8.2</v>
      </c>
      <c r="BU52">
        <v>8.5</v>
      </c>
      <c r="BV52">
        <v>8.7</v>
      </c>
      <c r="BW52">
        <v>9.4</v>
      </c>
      <c r="BX52">
        <v>9.7</v>
      </c>
      <c r="BY52">
        <v>10.1</v>
      </c>
      <c r="BZ52">
        <v>10.7</v>
      </c>
      <c r="CA52">
        <v>11.2</v>
      </c>
      <c r="CB52">
        <v>12.4</v>
      </c>
      <c r="CC52">
        <v>13.3</v>
      </c>
      <c r="CD52">
        <v>15.5</v>
      </c>
      <c r="CE52">
        <v>16</v>
      </c>
      <c r="CF52">
        <v>16.5</v>
      </c>
      <c r="CG52">
        <v>17.1</v>
      </c>
      <c r="CH52">
        <v>18</v>
      </c>
    </row>
    <row r="53" spans="1:86" ht="13.5">
      <c r="A53" s="95" t="s">
        <v>155</v>
      </c>
      <c r="B53" s="91"/>
      <c r="C53" s="91"/>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c r="BM53" s="91"/>
      <c r="BN53" s="91"/>
      <c r="BO53" s="91"/>
      <c r="BP53" s="91"/>
      <c r="BQ53" s="91"/>
      <c r="BR53" s="91"/>
      <c r="BS53" s="91"/>
      <c r="BT53" s="91"/>
      <c r="BU53" s="91"/>
      <c r="BV53" s="91"/>
      <c r="BW53" s="91"/>
      <c r="BX53" s="91"/>
      <c r="BY53" s="91"/>
      <c r="BZ53" s="91"/>
      <c r="CA53" s="91"/>
      <c r="CB53" s="91"/>
      <c r="CC53" s="91"/>
      <c r="CD53" s="91"/>
      <c r="CE53" s="91"/>
      <c r="CF53" s="91"/>
      <c r="CG53" s="91"/>
      <c r="CH53" s="91"/>
    </row>
    <row r="54" spans="1:86" ht="12.75">
      <c r="A54" s="94" t="s">
        <v>333</v>
      </c>
      <c r="B54" s="91"/>
      <c r="C54" s="91"/>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91"/>
      <c r="AN54" s="91"/>
      <c r="AO54" s="91"/>
      <c r="AP54" s="91"/>
      <c r="AQ54" s="91"/>
      <c r="AR54" s="91"/>
      <c r="AS54" s="91"/>
      <c r="AT54" s="91"/>
      <c r="AU54" s="91"/>
      <c r="AV54" s="91"/>
      <c r="AW54" s="91"/>
      <c r="AX54" s="91"/>
      <c r="AY54" s="91"/>
      <c r="AZ54" s="91"/>
      <c r="BA54" s="91"/>
      <c r="BB54" s="91"/>
      <c r="BC54" s="91"/>
      <c r="BD54" s="91"/>
      <c r="BE54" s="91"/>
      <c r="BF54" s="91"/>
      <c r="BG54" s="91"/>
      <c r="BH54" s="91"/>
      <c r="BI54" s="91"/>
      <c r="BJ54" s="91"/>
      <c r="BK54" s="91"/>
      <c r="BL54" s="91"/>
      <c r="BM54" s="91"/>
      <c r="BN54" s="91"/>
      <c r="BO54" s="91"/>
      <c r="BP54" s="91"/>
      <c r="BQ54" s="91"/>
      <c r="BR54" s="91"/>
      <c r="BS54" s="91"/>
      <c r="BT54" s="91"/>
      <c r="BU54" s="91"/>
      <c r="BV54" s="91"/>
      <c r="BW54" s="91"/>
      <c r="BX54" s="91"/>
      <c r="BY54" s="91"/>
      <c r="BZ54" s="91"/>
      <c r="CA54" s="91"/>
      <c r="CB54" s="91"/>
      <c r="CC54" s="91"/>
      <c r="CD54" s="91"/>
      <c r="CE54" s="91"/>
      <c r="CF54" s="91"/>
      <c r="CG54" s="91"/>
      <c r="CH54" s="91"/>
    </row>
    <row r="55" spans="1:86" ht="12.75">
      <c r="A55" s="94" t="s">
        <v>334</v>
      </c>
      <c r="B55" s="91"/>
      <c r="C55" s="91"/>
      <c r="D55" s="91"/>
      <c r="E55" s="91"/>
      <c r="F55" s="91"/>
      <c r="G55" s="91"/>
      <c r="H55" s="91"/>
      <c r="I55" s="91"/>
      <c r="J55" s="91"/>
      <c r="K55" s="91"/>
      <c r="L55" s="91"/>
      <c r="M55" s="91"/>
      <c r="N55" s="91"/>
      <c r="O55" s="91"/>
      <c r="P55" s="91"/>
      <c r="Q55" s="91"/>
      <c r="R55" s="91"/>
      <c r="S55" s="91"/>
      <c r="T55" s="91"/>
      <c r="U55" s="91"/>
      <c r="V55" s="91"/>
      <c r="W55" s="91"/>
      <c r="X55" s="91"/>
      <c r="Y55" s="91"/>
      <c r="Z55" s="91"/>
      <c r="AA55" s="91"/>
      <c r="AB55" s="91"/>
      <c r="AC55" s="91"/>
      <c r="AD55" s="91"/>
      <c r="AE55" s="91"/>
      <c r="AF55" s="91"/>
      <c r="AG55" s="91"/>
      <c r="AH55" s="91"/>
      <c r="AI55" s="91"/>
      <c r="AJ55" s="91"/>
      <c r="AK55" s="91"/>
      <c r="AL55" s="91"/>
      <c r="AM55" s="91"/>
      <c r="AN55" s="91"/>
      <c r="AO55" s="91"/>
      <c r="AP55" s="91"/>
      <c r="AQ55" s="91"/>
      <c r="AR55" s="91"/>
      <c r="AS55" s="91"/>
      <c r="AT55" s="91"/>
      <c r="AU55" s="91"/>
      <c r="AV55" s="91"/>
      <c r="AW55" s="91"/>
      <c r="AX55" s="91"/>
      <c r="AY55" s="91"/>
      <c r="AZ55" s="91"/>
      <c r="BA55" s="91"/>
      <c r="BB55" s="91"/>
      <c r="BC55" s="91"/>
      <c r="BD55" s="91"/>
      <c r="BE55" s="91"/>
      <c r="BF55" s="91"/>
      <c r="BG55" s="91"/>
      <c r="BH55" s="91"/>
      <c r="BI55" s="91"/>
      <c r="BJ55" s="91"/>
      <c r="BK55" s="91"/>
      <c r="BL55" s="91"/>
      <c r="BM55" s="91"/>
      <c r="BN55" s="91"/>
      <c r="BO55" s="91"/>
      <c r="BP55" s="91"/>
      <c r="BQ55" s="91"/>
      <c r="BR55" s="91"/>
      <c r="BS55" s="91"/>
      <c r="BT55" s="91"/>
      <c r="BU55" s="91"/>
      <c r="BV55" s="91"/>
      <c r="BW55" s="91"/>
      <c r="BX55" s="91"/>
      <c r="BY55" s="91"/>
      <c r="BZ55" s="91"/>
      <c r="CA55" s="91"/>
      <c r="CB55" s="91"/>
      <c r="CC55" s="91"/>
      <c r="CD55" s="91"/>
      <c r="CE55" s="91"/>
      <c r="CF55" s="91"/>
      <c r="CG55" s="91"/>
      <c r="CH55" s="91"/>
    </row>
    <row r="56" spans="1:86" ht="12.75">
      <c r="A56" s="94" t="s">
        <v>335</v>
      </c>
      <c r="B56" s="91"/>
      <c r="C56" s="91"/>
      <c r="D56" s="91"/>
      <c r="E56" s="91"/>
      <c r="F56" s="91"/>
      <c r="G56" s="91"/>
      <c r="H56" s="91"/>
      <c r="I56" s="91"/>
      <c r="J56" s="91"/>
      <c r="K56" s="91"/>
      <c r="L56" s="91"/>
      <c r="M56" s="91"/>
      <c r="N56" s="91"/>
      <c r="O56" s="91"/>
      <c r="P56" s="91"/>
      <c r="Q56" s="91"/>
      <c r="R56" s="91"/>
      <c r="S56" s="91"/>
      <c r="T56" s="91"/>
      <c r="U56" s="91"/>
      <c r="V56" s="91"/>
      <c r="W56" s="91"/>
      <c r="X56" s="91"/>
      <c r="Y56" s="91"/>
      <c r="Z56" s="91"/>
      <c r="AA56" s="91"/>
      <c r="AB56" s="91"/>
      <c r="AC56" s="91"/>
      <c r="AD56" s="91"/>
      <c r="AE56" s="91"/>
      <c r="AF56" s="91"/>
      <c r="AG56" s="91"/>
      <c r="AH56" s="91"/>
      <c r="AI56" s="91"/>
      <c r="AJ56" s="91"/>
      <c r="AK56" s="91"/>
      <c r="AL56" s="91"/>
      <c r="AM56" s="91"/>
      <c r="AN56" s="91"/>
      <c r="AO56" s="91"/>
      <c r="AP56" s="91"/>
      <c r="AQ56" s="91"/>
      <c r="AR56" s="91"/>
      <c r="AS56" s="91"/>
      <c r="AT56" s="91"/>
      <c r="AU56" s="91"/>
      <c r="AV56" s="91"/>
      <c r="AW56" s="91"/>
      <c r="AX56" s="91"/>
      <c r="AY56" s="91"/>
      <c r="AZ56" s="91"/>
      <c r="BA56" s="91"/>
      <c r="BB56" s="91"/>
      <c r="BC56" s="91"/>
      <c r="BD56" s="91"/>
      <c r="BE56" s="91"/>
      <c r="BF56" s="91"/>
      <c r="BG56" s="91"/>
      <c r="BH56" s="91"/>
      <c r="BI56" s="91"/>
      <c r="BJ56" s="91"/>
      <c r="BK56" s="91"/>
      <c r="BL56" s="91"/>
      <c r="BM56" s="91"/>
      <c r="BN56" s="91"/>
      <c r="BO56" s="91"/>
      <c r="BP56" s="91"/>
      <c r="BQ56" s="91"/>
      <c r="BR56" s="91"/>
      <c r="BS56" s="91"/>
      <c r="BT56" s="91"/>
      <c r="BU56" s="91"/>
      <c r="BV56" s="91"/>
      <c r="BW56" s="91"/>
      <c r="BX56" s="91"/>
      <c r="BY56" s="91"/>
      <c r="BZ56" s="91"/>
      <c r="CA56" s="91"/>
      <c r="CB56" s="91"/>
      <c r="CC56" s="91"/>
      <c r="CD56" s="91"/>
      <c r="CE56" s="91"/>
      <c r="CF56" s="91"/>
      <c r="CG56" s="91"/>
      <c r="CH56" s="91"/>
    </row>
    <row r="57" spans="1:86" ht="12.75">
      <c r="A57" s="94" t="s">
        <v>336</v>
      </c>
      <c r="B57" s="91"/>
      <c r="C57" s="91"/>
      <c r="D57" s="91"/>
      <c r="E57" s="91"/>
      <c r="F57" s="91"/>
      <c r="G57" s="91"/>
      <c r="H57" s="91"/>
      <c r="I57" s="91"/>
      <c r="J57" s="91"/>
      <c r="K57" s="91"/>
      <c r="L57" s="91"/>
      <c r="M57" s="91"/>
      <c r="N57" s="91"/>
      <c r="O57" s="91"/>
      <c r="P57" s="91"/>
      <c r="Q57" s="91"/>
      <c r="R57" s="91"/>
      <c r="S57" s="91"/>
      <c r="T57" s="91"/>
      <c r="U57" s="91"/>
      <c r="V57" s="91"/>
      <c r="W57" s="91"/>
      <c r="X57" s="91"/>
      <c r="Y57" s="91"/>
      <c r="Z57" s="91"/>
      <c r="AA57" s="91"/>
      <c r="AB57" s="91"/>
      <c r="AC57" s="91"/>
      <c r="AD57" s="91"/>
      <c r="AE57" s="91"/>
      <c r="AF57" s="91"/>
      <c r="AG57" s="91"/>
      <c r="AH57" s="91"/>
      <c r="AI57" s="91"/>
      <c r="AJ57" s="91"/>
      <c r="AK57" s="91"/>
      <c r="AL57" s="91"/>
      <c r="AM57" s="91"/>
      <c r="AN57" s="91"/>
      <c r="AO57" s="91"/>
      <c r="AP57" s="91"/>
      <c r="AQ57" s="91"/>
      <c r="AR57" s="91"/>
      <c r="AS57" s="91"/>
      <c r="AT57" s="91"/>
      <c r="AU57" s="91"/>
      <c r="AV57" s="91"/>
      <c r="AW57" s="91"/>
      <c r="AX57" s="91"/>
      <c r="AY57" s="91"/>
      <c r="AZ57" s="91"/>
      <c r="BA57" s="91"/>
      <c r="BB57" s="91"/>
      <c r="BC57" s="91"/>
      <c r="BD57" s="91"/>
      <c r="BE57" s="91"/>
      <c r="BF57" s="91"/>
      <c r="BG57" s="91"/>
      <c r="BH57" s="91"/>
      <c r="BI57" s="91"/>
      <c r="BJ57" s="91"/>
      <c r="BK57" s="91"/>
      <c r="BL57" s="91"/>
      <c r="BM57" s="91"/>
      <c r="BN57" s="91"/>
      <c r="BO57" s="91"/>
      <c r="BP57" s="91"/>
      <c r="BQ57" s="91"/>
      <c r="BR57" s="91"/>
      <c r="BS57" s="91"/>
      <c r="BT57" s="91"/>
      <c r="BU57" s="91"/>
      <c r="BV57" s="91"/>
      <c r="BW57" s="91"/>
      <c r="BX57" s="91"/>
      <c r="BY57" s="91"/>
      <c r="BZ57" s="91"/>
      <c r="CA57" s="91"/>
      <c r="CB57" s="91"/>
      <c r="CC57" s="91"/>
      <c r="CD57" s="91"/>
      <c r="CE57" s="91"/>
      <c r="CF57" s="91"/>
      <c r="CG57" s="91"/>
      <c r="CH57" s="91"/>
    </row>
    <row r="58" spans="1:86" ht="12.75">
      <c r="A58" s="94" t="s">
        <v>337</v>
      </c>
      <c r="B58" s="91"/>
      <c r="C58" s="91"/>
      <c r="D58" s="91"/>
      <c r="E58" s="91"/>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row>
    <row r="59" spans="1:86" ht="12.75">
      <c r="A59" s="94" t="s">
        <v>338</v>
      </c>
      <c r="B59" s="91"/>
      <c r="C59" s="91"/>
      <c r="D59" s="91"/>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row>
    <row r="60" spans="1:86" ht="12.75">
      <c r="A60" s="94" t="s">
        <v>339</v>
      </c>
      <c r="B60" s="91"/>
      <c r="C60" s="91"/>
      <c r="D60" s="91"/>
      <c r="E60" s="91"/>
      <c r="F60" s="91"/>
      <c r="G60" s="91"/>
      <c r="H60" s="91"/>
      <c r="I60" s="91"/>
      <c r="J60" s="91"/>
      <c r="K60" s="91"/>
      <c r="L60" s="91"/>
      <c r="M60" s="91"/>
      <c r="N60" s="91"/>
      <c r="O60" s="91"/>
      <c r="P60" s="91"/>
      <c r="Q60" s="91"/>
      <c r="R60" s="91"/>
      <c r="S60" s="91"/>
      <c r="T60" s="91"/>
      <c r="U60" s="91"/>
      <c r="V60" s="91"/>
      <c r="W60" s="91"/>
      <c r="X60" s="91"/>
      <c r="Y60" s="91"/>
      <c r="Z60" s="91"/>
      <c r="AA60" s="91"/>
      <c r="AB60" s="91"/>
      <c r="AC60" s="91"/>
      <c r="AD60" s="91"/>
      <c r="AE60" s="91"/>
      <c r="AF60" s="91"/>
      <c r="AG60" s="91"/>
      <c r="AH60" s="91"/>
      <c r="AI60" s="91"/>
      <c r="AJ60" s="91"/>
      <c r="AK60" s="91"/>
      <c r="AL60" s="91"/>
      <c r="AM60" s="91"/>
      <c r="AN60" s="91"/>
      <c r="AO60" s="91"/>
      <c r="AP60" s="91"/>
      <c r="AQ60" s="91"/>
      <c r="AR60" s="91"/>
      <c r="AS60" s="91"/>
      <c r="AT60" s="91"/>
      <c r="AU60" s="91"/>
      <c r="AV60" s="91"/>
      <c r="AW60" s="91"/>
      <c r="AX60" s="91"/>
      <c r="AY60" s="91"/>
      <c r="AZ60" s="91"/>
      <c r="BA60" s="91"/>
      <c r="BB60" s="91"/>
      <c r="BC60" s="91"/>
      <c r="BD60" s="91"/>
      <c r="BE60" s="91"/>
      <c r="BF60" s="91"/>
      <c r="BG60" s="91"/>
      <c r="BH60" s="91"/>
      <c r="BI60" s="91"/>
      <c r="BJ60" s="91"/>
      <c r="BK60" s="91"/>
      <c r="BL60" s="91"/>
      <c r="BM60" s="91"/>
      <c r="BN60" s="91"/>
      <c r="BO60" s="91"/>
      <c r="BP60" s="91"/>
      <c r="BQ60" s="91"/>
      <c r="BR60" s="91"/>
      <c r="BS60" s="91"/>
      <c r="BT60" s="91"/>
      <c r="BU60" s="91"/>
      <c r="BV60" s="91"/>
      <c r="BW60" s="91"/>
      <c r="BX60" s="91"/>
      <c r="BY60" s="91"/>
      <c r="BZ60" s="91"/>
      <c r="CA60" s="91"/>
      <c r="CB60" s="91"/>
      <c r="CC60" s="91"/>
      <c r="CD60" s="91"/>
      <c r="CE60" s="91"/>
      <c r="CF60" s="91"/>
      <c r="CG60" s="91"/>
      <c r="CH60" s="91"/>
    </row>
    <row r="61" spans="1:86" ht="12.75">
      <c r="A61" s="94" t="s">
        <v>340</v>
      </c>
      <c r="B61" s="91"/>
      <c r="C61" s="91"/>
      <c r="D61" s="91"/>
      <c r="E61" s="91"/>
      <c r="F61" s="91"/>
      <c r="G61" s="91"/>
      <c r="H61" s="91"/>
      <c r="I61" s="91"/>
      <c r="J61" s="91"/>
      <c r="K61" s="91"/>
      <c r="L61" s="91"/>
      <c r="M61" s="91"/>
      <c r="N61" s="91"/>
      <c r="O61" s="91"/>
      <c r="P61" s="91"/>
      <c r="Q61" s="91"/>
      <c r="R61" s="91"/>
      <c r="S61" s="91"/>
      <c r="T61" s="91"/>
      <c r="U61" s="91"/>
      <c r="V61" s="91"/>
      <c r="W61" s="91"/>
      <c r="X61" s="91"/>
      <c r="Y61" s="91"/>
      <c r="Z61" s="91"/>
      <c r="AA61" s="91"/>
      <c r="AB61" s="91"/>
      <c r="AC61" s="91"/>
      <c r="AD61" s="91"/>
      <c r="AE61" s="91"/>
      <c r="AF61" s="91"/>
      <c r="AG61" s="91"/>
      <c r="AH61" s="91"/>
      <c r="AI61" s="91"/>
      <c r="AJ61" s="91"/>
      <c r="AK61" s="91"/>
      <c r="AL61" s="91"/>
      <c r="AM61" s="91"/>
      <c r="AN61" s="91"/>
      <c r="AO61" s="91"/>
      <c r="AP61" s="91"/>
      <c r="AQ61" s="91"/>
      <c r="AR61" s="91"/>
      <c r="AS61" s="91"/>
      <c r="AT61" s="91"/>
      <c r="AU61" s="91"/>
      <c r="AV61" s="91"/>
      <c r="AW61" s="91"/>
      <c r="AX61" s="91"/>
      <c r="AY61" s="91"/>
      <c r="AZ61" s="91"/>
      <c r="BA61" s="91"/>
      <c r="BB61" s="91"/>
      <c r="BC61" s="91"/>
      <c r="BD61" s="91"/>
      <c r="BE61" s="91"/>
      <c r="BF61" s="91"/>
      <c r="BG61" s="91"/>
      <c r="BH61" s="91"/>
      <c r="BI61" s="91"/>
      <c r="BJ61" s="91"/>
      <c r="BK61" s="91"/>
      <c r="BL61" s="91"/>
      <c r="BM61" s="91"/>
      <c r="BN61" s="91"/>
      <c r="BO61" s="91"/>
      <c r="BP61" s="91"/>
      <c r="BQ61" s="91"/>
      <c r="BR61" s="91"/>
      <c r="BS61" s="91"/>
      <c r="BT61" s="91"/>
      <c r="BU61" s="91"/>
      <c r="BV61" s="91"/>
      <c r="BW61" s="91"/>
      <c r="BX61" s="91"/>
      <c r="BY61" s="91"/>
      <c r="BZ61" s="91"/>
      <c r="CA61" s="91"/>
      <c r="CB61" s="91"/>
      <c r="CC61" s="91"/>
      <c r="CD61" s="91"/>
      <c r="CE61" s="91"/>
      <c r="CF61" s="91"/>
      <c r="CG61" s="91"/>
      <c r="CH61" s="91"/>
    </row>
    <row r="62" spans="1:86" ht="12.75">
      <c r="A62" s="94" t="s">
        <v>341</v>
      </c>
      <c r="B62" s="91"/>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c r="BR62" s="91"/>
      <c r="BS62" s="91"/>
      <c r="BT62" s="91"/>
      <c r="BU62" s="91"/>
      <c r="BV62" s="91"/>
      <c r="BW62" s="91"/>
      <c r="BX62" s="91"/>
      <c r="BY62" s="91"/>
      <c r="BZ62" s="91"/>
      <c r="CA62" s="91"/>
      <c r="CB62" s="91"/>
      <c r="CC62" s="91"/>
      <c r="CD62" s="91"/>
      <c r="CE62" s="91"/>
      <c r="CF62" s="91"/>
      <c r="CG62" s="91"/>
      <c r="CH62" s="91"/>
    </row>
    <row r="63" spans="1:86" ht="12.75">
      <c r="A63" s="94" t="s">
        <v>342</v>
      </c>
      <c r="B63" s="91"/>
      <c r="C63" s="91"/>
      <c r="D63" s="91"/>
      <c r="E63" s="91"/>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row>
    <row r="64" spans="1:86" ht="12.75">
      <c r="A64" s="94" t="s">
        <v>343</v>
      </c>
      <c r="B64" s="91"/>
      <c r="C64" s="91"/>
      <c r="D64" s="91"/>
      <c r="E64" s="91"/>
      <c r="F64" s="91"/>
      <c r="G64" s="91"/>
      <c r="H64" s="91"/>
      <c r="I64" s="91"/>
      <c r="J64" s="91"/>
      <c r="K64" s="91"/>
      <c r="L64" s="91"/>
      <c r="M64" s="91"/>
      <c r="N64" s="91"/>
      <c r="O64" s="91"/>
      <c r="P64" s="91"/>
      <c r="Q64" s="91"/>
      <c r="R64" s="91"/>
      <c r="S64" s="91"/>
      <c r="T64" s="91"/>
      <c r="U64" s="91"/>
      <c r="V64" s="91"/>
      <c r="W64" s="91"/>
      <c r="X64" s="91"/>
      <c r="Y64" s="91"/>
      <c r="Z64" s="91"/>
      <c r="AA64" s="91"/>
      <c r="AB64" s="91"/>
      <c r="AC64" s="91"/>
      <c r="AD64" s="91"/>
      <c r="AE64" s="91"/>
      <c r="AF64" s="91"/>
      <c r="AG64" s="91"/>
      <c r="AH64" s="91"/>
      <c r="AI64" s="91"/>
      <c r="AJ64" s="91"/>
      <c r="AK64" s="91"/>
      <c r="AL64" s="91"/>
      <c r="AM64" s="91"/>
      <c r="AN64" s="91"/>
      <c r="AO64" s="91"/>
      <c r="AP64" s="91"/>
      <c r="AQ64" s="91"/>
      <c r="AR64" s="91"/>
      <c r="AS64" s="91"/>
      <c r="AT64" s="91"/>
      <c r="AU64" s="91"/>
      <c r="AV64" s="91"/>
      <c r="AW64" s="91"/>
      <c r="AX64" s="91"/>
      <c r="AY64" s="91"/>
      <c r="AZ64" s="91"/>
      <c r="BA64" s="91"/>
      <c r="BB64" s="91"/>
      <c r="BC64" s="91"/>
      <c r="BD64" s="91"/>
      <c r="BE64" s="91"/>
      <c r="BF64" s="91"/>
      <c r="BG64" s="91"/>
      <c r="BH64" s="91"/>
      <c r="BI64" s="91"/>
      <c r="BJ64" s="91"/>
      <c r="BK64" s="91"/>
      <c r="BL64" s="91"/>
      <c r="BM64" s="91"/>
      <c r="BN64" s="91"/>
      <c r="BO64" s="91"/>
      <c r="BP64" s="91"/>
      <c r="BQ64" s="91"/>
      <c r="BR64" s="91"/>
      <c r="BS64" s="91"/>
      <c r="BT64" s="91"/>
      <c r="BU64" s="91"/>
      <c r="BV64" s="91"/>
      <c r="BW64" s="91"/>
      <c r="BX64" s="91"/>
      <c r="BY64" s="91"/>
      <c r="BZ64" s="91"/>
      <c r="CA64" s="91"/>
      <c r="CB64" s="91"/>
      <c r="CC64" s="91"/>
      <c r="CD64" s="91"/>
      <c r="CE64" s="91"/>
      <c r="CF64" s="91"/>
      <c r="CG64" s="91"/>
      <c r="CH64" s="91"/>
    </row>
    <row r="65" spans="1:86" ht="12.75">
      <c r="A65" s="94" t="s">
        <v>344</v>
      </c>
      <c r="B65" s="91"/>
      <c r="C65" s="91"/>
      <c r="D65" s="91"/>
      <c r="E65" s="91"/>
      <c r="F65" s="91"/>
      <c r="G65" s="91"/>
      <c r="H65" s="91"/>
      <c r="I65" s="91"/>
      <c r="J65" s="91"/>
      <c r="K65" s="91"/>
      <c r="L65" s="91"/>
      <c r="M65" s="91"/>
      <c r="N65" s="91"/>
      <c r="O65" s="91"/>
      <c r="P65" s="91"/>
      <c r="Q65" s="91"/>
      <c r="R65" s="91"/>
      <c r="S65" s="91"/>
      <c r="T65" s="91"/>
      <c r="U65" s="91"/>
      <c r="V65" s="91"/>
      <c r="W65" s="91"/>
      <c r="X65" s="91"/>
      <c r="Y65" s="91"/>
      <c r="Z65" s="91"/>
      <c r="AA65" s="91"/>
      <c r="AB65" s="91"/>
      <c r="AC65" s="91"/>
      <c r="AD65" s="91"/>
      <c r="AE65" s="91"/>
      <c r="AF65" s="91"/>
      <c r="AG65" s="91"/>
      <c r="AH65" s="91"/>
      <c r="AI65" s="91"/>
      <c r="AJ65" s="91"/>
      <c r="AK65" s="91"/>
      <c r="AL65" s="91"/>
      <c r="AM65" s="91"/>
      <c r="AN65" s="91"/>
      <c r="AO65" s="91"/>
      <c r="AP65" s="91"/>
      <c r="AQ65" s="91"/>
      <c r="AR65" s="91"/>
      <c r="AS65" s="91"/>
      <c r="AT65" s="91"/>
      <c r="AU65" s="91"/>
      <c r="AV65" s="91"/>
      <c r="AW65" s="91"/>
      <c r="AX65" s="91"/>
      <c r="AY65" s="91"/>
      <c r="AZ65" s="91"/>
      <c r="BA65" s="91"/>
      <c r="BB65" s="91"/>
      <c r="BC65" s="91"/>
      <c r="BD65" s="91"/>
      <c r="BE65" s="91"/>
      <c r="BF65" s="91"/>
      <c r="BG65" s="91"/>
      <c r="BH65" s="91"/>
      <c r="BI65" s="91"/>
      <c r="BJ65" s="91"/>
      <c r="BK65" s="91"/>
      <c r="BL65" s="91"/>
      <c r="BM65" s="91"/>
      <c r="BN65" s="91"/>
      <c r="BO65" s="91"/>
      <c r="BP65" s="91"/>
      <c r="BQ65" s="91"/>
      <c r="BR65" s="91"/>
      <c r="BS65" s="91"/>
      <c r="BT65" s="91"/>
      <c r="BU65" s="91"/>
      <c r="BV65" s="91"/>
      <c r="BW65" s="91"/>
      <c r="BX65" s="91"/>
      <c r="BY65" s="91"/>
      <c r="BZ65" s="91"/>
      <c r="CA65" s="91"/>
      <c r="CB65" s="91"/>
      <c r="CC65" s="91"/>
      <c r="CD65" s="91"/>
      <c r="CE65" s="91"/>
      <c r="CF65" s="91"/>
      <c r="CG65" s="91"/>
      <c r="CH65" s="91"/>
    </row>
    <row r="66" spans="1:86" ht="12.75">
      <c r="A66" s="94" t="s">
        <v>345</v>
      </c>
      <c r="B66" s="91"/>
      <c r="C66" s="91"/>
      <c r="D66" s="91"/>
      <c r="E66" s="91"/>
      <c r="F66" s="91"/>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91"/>
      <c r="AK66" s="91"/>
      <c r="AL66" s="91"/>
      <c r="AM66" s="91"/>
      <c r="AN66" s="91"/>
      <c r="AO66" s="91"/>
      <c r="AP66" s="91"/>
      <c r="AQ66" s="91"/>
      <c r="AR66" s="91"/>
      <c r="AS66" s="91"/>
      <c r="AT66" s="91"/>
      <c r="AU66" s="91"/>
      <c r="AV66" s="91"/>
      <c r="AW66" s="91"/>
      <c r="AX66" s="91"/>
      <c r="AY66" s="91"/>
      <c r="AZ66" s="91"/>
      <c r="BA66" s="91"/>
      <c r="BB66" s="91"/>
      <c r="BC66" s="91"/>
      <c r="BD66" s="91"/>
      <c r="BE66" s="91"/>
      <c r="BF66" s="91"/>
      <c r="BG66" s="91"/>
      <c r="BH66" s="91"/>
      <c r="BI66" s="91"/>
      <c r="BJ66" s="91"/>
      <c r="BK66" s="91"/>
      <c r="BL66" s="91"/>
      <c r="BM66" s="91"/>
      <c r="BN66" s="91"/>
      <c r="BO66" s="91"/>
      <c r="BP66" s="91"/>
      <c r="BQ66" s="91"/>
      <c r="BR66" s="91"/>
      <c r="BS66" s="91"/>
      <c r="BT66" s="91"/>
      <c r="BU66" s="91"/>
      <c r="BV66" s="91"/>
      <c r="BW66" s="91"/>
      <c r="BX66" s="91"/>
      <c r="BY66" s="91"/>
      <c r="BZ66" s="91"/>
      <c r="CA66" s="91"/>
      <c r="CB66" s="91"/>
      <c r="CC66" s="91"/>
      <c r="CD66" s="91"/>
      <c r="CE66" s="91"/>
      <c r="CF66" s="91"/>
      <c r="CG66" s="91"/>
      <c r="CH66" s="91"/>
    </row>
    <row r="69" spans="1:86" ht="17.25">
      <c r="A69" s="90" t="s">
        <v>207</v>
      </c>
      <c r="B69" s="91"/>
      <c r="C69" s="91"/>
      <c r="D69" s="91"/>
      <c r="E69" s="91"/>
      <c r="F69" s="91"/>
      <c r="G69" s="91"/>
      <c r="H69" s="91"/>
      <c r="I69" s="91"/>
      <c r="J69" s="91"/>
      <c r="K69" s="91"/>
      <c r="L69" s="91"/>
      <c r="M69" s="91"/>
      <c r="N69" s="91"/>
      <c r="O69" s="91"/>
      <c r="P69" s="91"/>
      <c r="Q69" s="91"/>
      <c r="R69" s="91"/>
      <c r="S69" s="91"/>
      <c r="T69" s="91"/>
      <c r="U69" s="91"/>
      <c r="V69" s="91"/>
      <c r="W69" s="91"/>
      <c r="X69" s="91"/>
      <c r="Y69" s="91"/>
      <c r="Z69" s="91"/>
      <c r="AA69" s="91"/>
      <c r="AB69" s="91"/>
      <c r="AC69" s="91"/>
      <c r="AD69" s="91"/>
      <c r="AE69" s="91"/>
      <c r="AF69" s="91"/>
      <c r="AG69" s="91"/>
      <c r="AH69" s="91"/>
      <c r="AI69" s="91"/>
      <c r="AJ69" s="91"/>
      <c r="AK69" s="91"/>
      <c r="AL69" s="91"/>
      <c r="AM69" s="91"/>
      <c r="AN69" s="91"/>
      <c r="AO69" s="91"/>
      <c r="AP69" s="91"/>
      <c r="AQ69" s="91"/>
      <c r="AR69" s="91"/>
      <c r="AS69" s="91"/>
      <c r="AT69" s="91"/>
      <c r="AU69" s="91"/>
      <c r="AV69" s="91"/>
      <c r="AW69" s="91"/>
      <c r="AX69" s="91"/>
      <c r="AY69" s="91"/>
      <c r="AZ69" s="91"/>
      <c r="BA69" s="91"/>
      <c r="BB69" s="91"/>
      <c r="BC69" s="91"/>
      <c r="BD69" s="91"/>
      <c r="BE69" s="91"/>
      <c r="BF69" s="91"/>
      <c r="BG69" s="91"/>
      <c r="BH69" s="91"/>
      <c r="BI69" s="91"/>
      <c r="BJ69" s="91"/>
      <c r="BK69" s="91"/>
      <c r="BL69" s="91"/>
      <c r="BM69" s="91"/>
      <c r="BN69" s="91"/>
      <c r="BO69" s="91"/>
      <c r="BP69" s="91"/>
      <c r="BQ69" s="91"/>
      <c r="BR69" s="91"/>
      <c r="BS69" s="91"/>
      <c r="BT69" s="91"/>
      <c r="BU69" s="91"/>
      <c r="BV69" s="91"/>
      <c r="BW69" s="91"/>
      <c r="BX69" s="91"/>
      <c r="BY69" s="91"/>
      <c r="BZ69" s="91"/>
      <c r="CA69" s="91"/>
      <c r="CB69" s="91"/>
      <c r="CC69" s="91"/>
      <c r="CD69" s="91"/>
      <c r="CE69" s="91"/>
      <c r="CF69" s="91"/>
      <c r="CG69" s="91"/>
      <c r="CH69" s="91"/>
    </row>
    <row r="70" spans="1:86" ht="16.5">
      <c r="A70" s="92" t="s">
        <v>179</v>
      </c>
      <c r="B70" s="91"/>
      <c r="C70" s="91"/>
      <c r="D70" s="91"/>
      <c r="E70" s="91"/>
      <c r="F70" s="91"/>
      <c r="G70" s="91"/>
      <c r="H70" s="91"/>
      <c r="I70" s="91"/>
      <c r="J70" s="91"/>
      <c r="K70" s="91"/>
      <c r="L70" s="91"/>
      <c r="M70" s="91"/>
      <c r="N70" s="91"/>
      <c r="O70" s="91"/>
      <c r="P70" s="91"/>
      <c r="Q70" s="91"/>
      <c r="R70" s="91"/>
      <c r="S70" s="91"/>
      <c r="T70" s="91"/>
      <c r="U70" s="91"/>
      <c r="V70" s="91"/>
      <c r="W70" s="91"/>
      <c r="X70" s="91"/>
      <c r="Y70" s="91"/>
      <c r="Z70" s="91"/>
      <c r="AA70" s="91"/>
      <c r="AB70" s="91"/>
      <c r="AC70" s="91"/>
      <c r="AD70" s="91"/>
      <c r="AE70" s="91"/>
      <c r="AF70" s="91"/>
      <c r="AG70" s="91"/>
      <c r="AH70" s="91"/>
      <c r="AI70" s="91"/>
      <c r="AJ70" s="91"/>
      <c r="AK70" s="91"/>
      <c r="AL70" s="91"/>
      <c r="AM70" s="91"/>
      <c r="AN70" s="91"/>
      <c r="AO70" s="91"/>
      <c r="AP70" s="91"/>
      <c r="AQ70" s="91"/>
      <c r="AR70" s="91"/>
      <c r="AS70" s="91"/>
      <c r="AT70" s="91"/>
      <c r="AU70" s="91"/>
      <c r="AV70" s="91"/>
      <c r="AW70" s="91"/>
      <c r="AX70" s="91"/>
      <c r="AY70" s="91"/>
      <c r="AZ70" s="91"/>
      <c r="BA70" s="91"/>
      <c r="BB70" s="91"/>
      <c r="BC70" s="91"/>
      <c r="BD70" s="91"/>
      <c r="BE70" s="91"/>
      <c r="BF70" s="91"/>
      <c r="BG70" s="91"/>
      <c r="BH70" s="91"/>
      <c r="BI70" s="91"/>
      <c r="BJ70" s="91"/>
      <c r="BK70" s="91"/>
      <c r="BL70" s="91"/>
      <c r="BM70" s="91"/>
      <c r="BN70" s="91"/>
      <c r="BO70" s="91"/>
      <c r="BP70" s="91"/>
      <c r="BQ70" s="91"/>
      <c r="BR70" s="91"/>
      <c r="BS70" s="91"/>
      <c r="BT70" s="91"/>
      <c r="BU70" s="91"/>
      <c r="BV70" s="91"/>
      <c r="BW70" s="91"/>
      <c r="BX70" s="91"/>
      <c r="BY70" s="91"/>
      <c r="BZ70" s="91"/>
      <c r="CA70" s="91"/>
      <c r="CB70" s="91"/>
      <c r="CC70" s="91"/>
      <c r="CD70" s="91"/>
      <c r="CE70" s="91"/>
      <c r="CF70" s="91"/>
      <c r="CG70" s="91"/>
      <c r="CH70" s="91"/>
    </row>
    <row r="71" spans="1:86" ht="12.75">
      <c r="A71" s="91" t="s">
        <v>0</v>
      </c>
      <c r="B71" s="91"/>
      <c r="C71" s="91"/>
      <c r="D71" s="91"/>
      <c r="E71" s="91"/>
      <c r="F71" s="91"/>
      <c r="G71" s="91"/>
      <c r="H71" s="91"/>
      <c r="I71" s="91"/>
      <c r="J71" s="91"/>
      <c r="K71" s="91"/>
      <c r="L71" s="91"/>
      <c r="M71" s="91"/>
      <c r="N71" s="91"/>
      <c r="O71" s="91"/>
      <c r="P71" s="91"/>
      <c r="Q71" s="91"/>
      <c r="R71" s="91"/>
      <c r="S71" s="91"/>
      <c r="T71" s="91"/>
      <c r="U71" s="91"/>
      <c r="V71" s="91"/>
      <c r="W71" s="91"/>
      <c r="X71" s="91"/>
      <c r="Y71" s="91"/>
      <c r="Z71" s="91"/>
      <c r="AA71" s="91"/>
      <c r="AB71" s="91"/>
      <c r="AC71" s="91"/>
      <c r="AD71" s="91"/>
      <c r="AE71" s="91"/>
      <c r="AF71" s="91"/>
      <c r="AG71" s="91"/>
      <c r="AH71" s="91"/>
      <c r="AI71" s="91"/>
      <c r="AJ71" s="91"/>
      <c r="AK71" s="91"/>
      <c r="AL71" s="91"/>
      <c r="AM71" s="91"/>
      <c r="AN71" s="91"/>
      <c r="AO71" s="91"/>
      <c r="AP71" s="91"/>
      <c r="AQ71" s="91"/>
      <c r="AR71" s="91"/>
      <c r="AS71" s="91"/>
      <c r="AT71" s="91"/>
      <c r="AU71" s="91"/>
      <c r="AV71" s="91"/>
      <c r="AW71" s="91"/>
      <c r="AX71" s="91"/>
      <c r="AY71" s="91"/>
      <c r="AZ71" s="91"/>
      <c r="BA71" s="91"/>
      <c r="BB71" s="91"/>
      <c r="BC71" s="91"/>
      <c r="BD71" s="91"/>
      <c r="BE71" s="91"/>
      <c r="BF71" s="91"/>
      <c r="BG71" s="91"/>
      <c r="BH71" s="91"/>
      <c r="BI71" s="91"/>
      <c r="BJ71" s="91"/>
      <c r="BK71" s="91"/>
      <c r="BL71" s="91"/>
      <c r="BM71" s="91"/>
      <c r="BN71" s="91"/>
      <c r="BO71" s="91"/>
      <c r="BP71" s="91"/>
      <c r="BQ71" s="91"/>
      <c r="BR71" s="91"/>
      <c r="BS71" s="91"/>
      <c r="BT71" s="91"/>
      <c r="BU71" s="91"/>
      <c r="BV71" s="91"/>
      <c r="BW71" s="91"/>
      <c r="BX71" s="91"/>
      <c r="BY71" s="91"/>
      <c r="BZ71" s="91"/>
      <c r="CA71" s="91"/>
      <c r="CB71" s="91"/>
      <c r="CC71" s="91"/>
      <c r="CD71" s="91"/>
      <c r="CE71" s="91"/>
      <c r="CF71" s="91"/>
      <c r="CG71" s="91"/>
      <c r="CH71" s="91"/>
    </row>
    <row r="72" spans="1:86" ht="12.75">
      <c r="A72" s="91" t="s">
        <v>1</v>
      </c>
      <c r="B72" s="91"/>
      <c r="C72" s="91"/>
      <c r="D72" s="91"/>
      <c r="E72" s="91"/>
      <c r="F72" s="91"/>
      <c r="G72" s="91"/>
      <c r="H72" s="91"/>
      <c r="I72" s="91"/>
      <c r="J72" s="91"/>
      <c r="K72" s="91"/>
      <c r="L72" s="91"/>
      <c r="M72" s="91"/>
      <c r="N72" s="91"/>
      <c r="O72" s="91"/>
      <c r="P72" s="91"/>
      <c r="Q72" s="91"/>
      <c r="R72" s="91"/>
      <c r="S72" s="91"/>
      <c r="T72" s="91"/>
      <c r="U72" s="91"/>
      <c r="V72" s="91"/>
      <c r="W72" s="91"/>
      <c r="X72" s="91"/>
      <c r="Y72" s="91"/>
      <c r="Z72" s="91"/>
      <c r="AA72" s="91"/>
      <c r="AB72" s="91"/>
      <c r="AC72" s="91"/>
      <c r="AD72" s="91"/>
      <c r="AE72" s="91"/>
      <c r="AF72" s="91"/>
      <c r="AG72" s="91"/>
      <c r="AH72" s="91"/>
      <c r="AI72" s="91"/>
      <c r="AJ72" s="91"/>
      <c r="AK72" s="91"/>
      <c r="AL72" s="91"/>
      <c r="AM72" s="91"/>
      <c r="AN72" s="91"/>
      <c r="AO72" s="91"/>
      <c r="AP72" s="91"/>
      <c r="AQ72" s="91"/>
      <c r="AR72" s="91"/>
      <c r="AS72" s="91"/>
      <c r="AT72" s="91"/>
      <c r="AU72" s="91"/>
      <c r="AV72" s="91"/>
      <c r="AW72" s="91"/>
      <c r="AX72" s="91"/>
      <c r="AY72" s="91"/>
      <c r="AZ72" s="91"/>
      <c r="BA72" s="91"/>
      <c r="BB72" s="91"/>
      <c r="BC72" s="91"/>
      <c r="BD72" s="91"/>
      <c r="BE72" s="91"/>
      <c r="BF72" s="91"/>
      <c r="BG72" s="91"/>
      <c r="BH72" s="91"/>
      <c r="BI72" s="91"/>
      <c r="BJ72" s="91"/>
      <c r="BK72" s="91"/>
      <c r="BL72" s="91"/>
      <c r="BM72" s="91"/>
      <c r="BN72" s="91"/>
      <c r="BO72" s="91"/>
      <c r="BP72" s="91"/>
      <c r="BQ72" s="91"/>
      <c r="BR72" s="91"/>
      <c r="BS72" s="91"/>
      <c r="BT72" s="91"/>
      <c r="BU72" s="91"/>
      <c r="BV72" s="91"/>
      <c r="BW72" s="91"/>
      <c r="BX72" s="91"/>
      <c r="BY72" s="91"/>
      <c r="BZ72" s="91"/>
      <c r="CA72" s="91"/>
      <c r="CB72" s="91"/>
      <c r="CC72" s="91"/>
      <c r="CD72" s="91"/>
      <c r="CE72" s="91"/>
      <c r="CF72" s="91"/>
      <c r="CG72" s="91"/>
      <c r="CH72" s="91"/>
    </row>
    <row r="73" ht="12.75">
      <c r="A73" t="s">
        <v>293</v>
      </c>
    </row>
    <row r="74" spans="1:86" ht="12.75">
      <c r="A74" s="42" t="s">
        <v>2</v>
      </c>
      <c r="B74" s="42" t="s">
        <v>3</v>
      </c>
      <c r="C74" s="42" t="s">
        <v>4</v>
      </c>
      <c r="D74" s="42" t="s">
        <v>5</v>
      </c>
      <c r="E74" s="42" t="s">
        <v>6</v>
      </c>
      <c r="F74" s="42" t="s">
        <v>7</v>
      </c>
      <c r="G74" s="42" t="s">
        <v>8</v>
      </c>
      <c r="H74" s="42" t="s">
        <v>9</v>
      </c>
      <c r="I74" s="42" t="s">
        <v>10</v>
      </c>
      <c r="J74" s="42" t="s">
        <v>11</v>
      </c>
      <c r="K74" s="42" t="s">
        <v>12</v>
      </c>
      <c r="L74" s="42" t="s">
        <v>13</v>
      </c>
      <c r="M74" s="42" t="s">
        <v>14</v>
      </c>
      <c r="N74" s="42" t="s">
        <v>15</v>
      </c>
      <c r="O74" s="42" t="s">
        <v>16</v>
      </c>
      <c r="P74" s="42" t="s">
        <v>17</v>
      </c>
      <c r="Q74" s="42" t="s">
        <v>18</v>
      </c>
      <c r="R74" s="42" t="s">
        <v>19</v>
      </c>
      <c r="S74" s="42" t="s">
        <v>20</v>
      </c>
      <c r="T74" s="42" t="s">
        <v>21</v>
      </c>
      <c r="U74" s="42" t="s">
        <v>22</v>
      </c>
      <c r="V74" s="42" t="s">
        <v>23</v>
      </c>
      <c r="W74" s="42" t="s">
        <v>24</v>
      </c>
      <c r="X74" s="42" t="s">
        <v>25</v>
      </c>
      <c r="Y74" s="42" t="s">
        <v>26</v>
      </c>
      <c r="Z74" s="42" t="s">
        <v>27</v>
      </c>
      <c r="AA74" s="42" t="s">
        <v>28</v>
      </c>
      <c r="AB74" s="42" t="s">
        <v>29</v>
      </c>
      <c r="AC74" s="42" t="s">
        <v>30</v>
      </c>
      <c r="AD74" s="42" t="s">
        <v>31</v>
      </c>
      <c r="AE74" s="42" t="s">
        <v>32</v>
      </c>
      <c r="AF74" s="42" t="s">
        <v>33</v>
      </c>
      <c r="AG74" s="42" t="s">
        <v>34</v>
      </c>
      <c r="AH74" s="42" t="s">
        <v>35</v>
      </c>
      <c r="AI74" s="42" t="s">
        <v>36</v>
      </c>
      <c r="AJ74" s="42" t="s">
        <v>37</v>
      </c>
      <c r="AK74" s="42" t="s">
        <v>38</v>
      </c>
      <c r="AL74" s="42" t="s">
        <v>39</v>
      </c>
      <c r="AM74" s="42" t="s">
        <v>40</v>
      </c>
      <c r="AN74" s="42" t="s">
        <v>41</v>
      </c>
      <c r="AO74" s="42" t="s">
        <v>42</v>
      </c>
      <c r="AP74" s="42" t="s">
        <v>43</v>
      </c>
      <c r="AQ74" s="42" t="s">
        <v>44</v>
      </c>
      <c r="AR74" s="42" t="s">
        <v>45</v>
      </c>
      <c r="AS74" s="42" t="s">
        <v>46</v>
      </c>
      <c r="AT74" s="42" t="s">
        <v>47</v>
      </c>
      <c r="AU74" s="42" t="s">
        <v>48</v>
      </c>
      <c r="AV74" s="42" t="s">
        <v>49</v>
      </c>
      <c r="AW74" s="42" t="s">
        <v>50</v>
      </c>
      <c r="AX74" s="42" t="s">
        <v>51</v>
      </c>
      <c r="AY74" s="42" t="s">
        <v>52</v>
      </c>
      <c r="AZ74" s="42" t="s">
        <v>53</v>
      </c>
      <c r="BA74" s="42" t="s">
        <v>54</v>
      </c>
      <c r="BB74" s="42" t="s">
        <v>55</v>
      </c>
      <c r="BC74" s="42" t="s">
        <v>56</v>
      </c>
      <c r="BD74" s="42" t="s">
        <v>57</v>
      </c>
      <c r="BE74" s="42" t="s">
        <v>58</v>
      </c>
      <c r="BF74" s="42" t="s">
        <v>59</v>
      </c>
      <c r="BG74" s="42" t="s">
        <v>60</v>
      </c>
      <c r="BH74" s="42" t="s">
        <v>61</v>
      </c>
      <c r="BI74" s="42" t="s">
        <v>62</v>
      </c>
      <c r="BJ74" s="42" t="s">
        <v>63</v>
      </c>
      <c r="BK74" s="42" t="s">
        <v>64</v>
      </c>
      <c r="BL74" s="42" t="s">
        <v>65</v>
      </c>
      <c r="BM74" s="42" t="s">
        <v>66</v>
      </c>
      <c r="BN74" s="42" t="s">
        <v>67</v>
      </c>
      <c r="BO74" s="42" t="s">
        <v>68</v>
      </c>
      <c r="BP74" s="42" t="s">
        <v>69</v>
      </c>
      <c r="BQ74" s="42" t="s">
        <v>70</v>
      </c>
      <c r="BR74" s="42" t="s">
        <v>71</v>
      </c>
      <c r="BS74" s="42" t="s">
        <v>72</v>
      </c>
      <c r="BT74" s="42" t="s">
        <v>73</v>
      </c>
      <c r="BU74" s="42" t="s">
        <v>74</v>
      </c>
      <c r="BV74" s="42" t="s">
        <v>75</v>
      </c>
      <c r="BW74" s="42" t="s">
        <v>76</v>
      </c>
      <c r="BX74" s="42" t="s">
        <v>77</v>
      </c>
      <c r="BY74" s="42" t="s">
        <v>78</v>
      </c>
      <c r="BZ74" s="42" t="s">
        <v>79</v>
      </c>
      <c r="CA74" s="42" t="s">
        <v>80</v>
      </c>
      <c r="CB74" s="42" t="s">
        <v>81</v>
      </c>
      <c r="CC74" s="42" t="s">
        <v>82</v>
      </c>
      <c r="CD74" s="42" t="s">
        <v>83</v>
      </c>
      <c r="CE74" s="42" t="s">
        <v>84</v>
      </c>
      <c r="CF74" s="42" t="s">
        <v>85</v>
      </c>
      <c r="CG74" s="42" t="s">
        <v>86</v>
      </c>
      <c r="CH74" s="42" t="s">
        <v>87</v>
      </c>
    </row>
    <row r="75" spans="1:86" ht="12.75">
      <c r="A75" t="s">
        <v>88</v>
      </c>
      <c r="B75" s="43" t="s">
        <v>180</v>
      </c>
      <c r="C75">
        <v>3.7</v>
      </c>
      <c r="D75">
        <v>2.9</v>
      </c>
      <c r="E75">
        <v>1.9</v>
      </c>
      <c r="F75">
        <v>1.6</v>
      </c>
      <c r="G75">
        <v>2.6</v>
      </c>
      <c r="H75">
        <v>3.4</v>
      </c>
      <c r="I75">
        <v>3.7</v>
      </c>
      <c r="J75">
        <v>4.6</v>
      </c>
      <c r="K75">
        <v>6.6</v>
      </c>
      <c r="L75">
        <v>6</v>
      </c>
      <c r="M75">
        <v>6.3</v>
      </c>
      <c r="N75">
        <v>8.2</v>
      </c>
      <c r="O75">
        <v>14.9</v>
      </c>
      <c r="P75">
        <v>22.3</v>
      </c>
      <c r="Q75">
        <v>38.5</v>
      </c>
      <c r="R75">
        <v>40.1</v>
      </c>
      <c r="S75">
        <v>41.5</v>
      </c>
      <c r="T75">
        <v>39.5</v>
      </c>
      <c r="U75">
        <v>42.8</v>
      </c>
      <c r="V75">
        <v>42.4</v>
      </c>
      <c r="W75">
        <v>37.9</v>
      </c>
      <c r="X75">
        <v>48.8</v>
      </c>
      <c r="Y75">
        <v>62.9</v>
      </c>
      <c r="Z75">
        <v>65.8</v>
      </c>
      <c r="AA75">
        <v>68.6</v>
      </c>
      <c r="AB75">
        <v>62.5</v>
      </c>
      <c r="AC75">
        <v>71.1</v>
      </c>
      <c r="AD75">
        <v>75.8</v>
      </c>
      <c r="AE75">
        <v>79.3</v>
      </c>
      <c r="AF75">
        <v>76.1</v>
      </c>
      <c r="AG75">
        <v>86.6</v>
      </c>
      <c r="AH75">
        <v>93.6</v>
      </c>
      <c r="AI75">
        <v>95.1</v>
      </c>
      <c r="AJ75">
        <v>103.2</v>
      </c>
      <c r="AK75">
        <v>111.3</v>
      </c>
      <c r="AL75">
        <v>111.3</v>
      </c>
      <c r="AM75">
        <v>120.4</v>
      </c>
      <c r="AN75">
        <v>137.4</v>
      </c>
      <c r="AO75">
        <v>146.3</v>
      </c>
      <c r="AP75">
        <v>170.6</v>
      </c>
      <c r="AQ75">
        <v>191.8</v>
      </c>
      <c r="AR75">
        <v>185.1</v>
      </c>
      <c r="AS75">
        <v>190.7</v>
      </c>
      <c r="AT75">
        <v>219</v>
      </c>
      <c r="AU75">
        <v>249.2</v>
      </c>
      <c r="AV75">
        <v>278.5</v>
      </c>
      <c r="AW75">
        <v>276.8</v>
      </c>
      <c r="AX75">
        <v>322.2</v>
      </c>
      <c r="AY75">
        <v>363.5</v>
      </c>
      <c r="AZ75">
        <v>423.6</v>
      </c>
      <c r="BA75">
        <v>486.8</v>
      </c>
      <c r="BB75">
        <v>533</v>
      </c>
      <c r="BC75">
        <v>620.4</v>
      </c>
      <c r="BD75">
        <v>618</v>
      </c>
      <c r="BE75">
        <v>644.2</v>
      </c>
      <c r="BF75">
        <v>710.7</v>
      </c>
      <c r="BG75">
        <v>775.3</v>
      </c>
      <c r="BH75">
        <v>817.3</v>
      </c>
      <c r="BI75">
        <v>899</v>
      </c>
      <c r="BJ75">
        <v>961.4</v>
      </c>
      <c r="BK75">
        <v>1040.8</v>
      </c>
      <c r="BL75">
        <v>1085.7</v>
      </c>
      <c r="BM75">
        <v>1105.6</v>
      </c>
      <c r="BN75">
        <v>1152.1</v>
      </c>
      <c r="BO75">
        <v>1228.8</v>
      </c>
      <c r="BP75">
        <v>1326.7</v>
      </c>
      <c r="BQ75">
        <v>1412.9</v>
      </c>
      <c r="BR75">
        <v>1531.2</v>
      </c>
      <c r="BS75">
        <v>1661.6</v>
      </c>
      <c r="BT75">
        <v>1783.8</v>
      </c>
      <c r="BU75">
        <v>1900.7</v>
      </c>
      <c r="BV75">
        <v>2063.2</v>
      </c>
      <c r="BW75">
        <v>2026.8</v>
      </c>
      <c r="BX75">
        <v>1865.8</v>
      </c>
      <c r="BY75">
        <v>1889.9</v>
      </c>
      <c r="BZ75">
        <v>2022.2</v>
      </c>
      <c r="CA75">
        <v>2298.1</v>
      </c>
      <c r="CB75">
        <v>2531.7</v>
      </c>
      <c r="CC75">
        <v>2660.8</v>
      </c>
      <c r="CD75">
        <v>2505.7</v>
      </c>
      <c r="CE75">
        <v>2230.1</v>
      </c>
      <c r="CF75">
        <v>2391.7</v>
      </c>
      <c r="CG75">
        <v>2516.7</v>
      </c>
      <c r="CH75">
        <v>2663</v>
      </c>
    </row>
    <row r="76" spans="1:86" ht="12.75">
      <c r="A76" t="s">
        <v>90</v>
      </c>
      <c r="B76" t="s">
        <v>181</v>
      </c>
      <c r="C76">
        <v>3.5</v>
      </c>
      <c r="D76">
        <v>2.8</v>
      </c>
      <c r="E76">
        <v>1.8</v>
      </c>
      <c r="F76">
        <v>1.5</v>
      </c>
      <c r="G76">
        <v>2.4</v>
      </c>
      <c r="H76">
        <v>3.2</v>
      </c>
      <c r="I76">
        <v>3.5</v>
      </c>
      <c r="J76">
        <v>4.2</v>
      </c>
      <c r="K76">
        <v>5</v>
      </c>
      <c r="L76">
        <v>4.3</v>
      </c>
      <c r="M76">
        <v>4.4</v>
      </c>
      <c r="N76">
        <v>6.2</v>
      </c>
      <c r="O76">
        <v>12.4</v>
      </c>
      <c r="P76">
        <v>19.2</v>
      </c>
      <c r="Q76">
        <v>34.4</v>
      </c>
      <c r="R76">
        <v>35.3</v>
      </c>
      <c r="S76">
        <v>35.8</v>
      </c>
      <c r="T76">
        <v>32.7</v>
      </c>
      <c r="U76">
        <v>37.1</v>
      </c>
      <c r="V76">
        <v>37.6</v>
      </c>
      <c r="W76">
        <v>32.8</v>
      </c>
      <c r="X76">
        <v>43.3</v>
      </c>
      <c r="Y76">
        <v>56.2</v>
      </c>
      <c r="Z76">
        <v>58.9</v>
      </c>
      <c r="AA76">
        <v>61.5</v>
      </c>
      <c r="AB76">
        <v>54.4</v>
      </c>
      <c r="AC76">
        <v>62</v>
      </c>
      <c r="AD76">
        <v>65.8</v>
      </c>
      <c r="AE76">
        <v>67.9</v>
      </c>
      <c r="AF76">
        <v>64.6</v>
      </c>
      <c r="AG76">
        <v>73.2</v>
      </c>
      <c r="AH76">
        <v>76.5</v>
      </c>
      <c r="AI76">
        <v>77.5</v>
      </c>
      <c r="AJ76">
        <v>83.3</v>
      </c>
      <c r="AK76">
        <v>88.6</v>
      </c>
      <c r="AL76">
        <v>87.7</v>
      </c>
      <c r="AM76">
        <v>95.6</v>
      </c>
      <c r="AN76">
        <v>104.7</v>
      </c>
      <c r="AO76">
        <v>109.8</v>
      </c>
      <c r="AP76">
        <v>129.7</v>
      </c>
      <c r="AQ76">
        <v>146</v>
      </c>
      <c r="AR76">
        <v>137.9</v>
      </c>
      <c r="AS76">
        <v>138.6</v>
      </c>
      <c r="AT76">
        <v>158.2</v>
      </c>
      <c r="AU76">
        <v>173</v>
      </c>
      <c r="AV76">
        <v>192.1</v>
      </c>
      <c r="AW76">
        <v>186.8</v>
      </c>
      <c r="AX76">
        <v>217.9</v>
      </c>
      <c r="AY76">
        <v>247.2</v>
      </c>
      <c r="AZ76">
        <v>286.6</v>
      </c>
      <c r="BA76">
        <v>325.9</v>
      </c>
      <c r="BB76">
        <v>355.5</v>
      </c>
      <c r="BC76">
        <v>407.7</v>
      </c>
      <c r="BD76">
        <v>386.3</v>
      </c>
      <c r="BE76">
        <v>393.2</v>
      </c>
      <c r="BF76">
        <v>425.2</v>
      </c>
      <c r="BG76">
        <v>460.2</v>
      </c>
      <c r="BH76">
        <v>479.2</v>
      </c>
      <c r="BI76">
        <v>543.6</v>
      </c>
      <c r="BJ76">
        <v>566.2</v>
      </c>
      <c r="BK76">
        <v>621.2</v>
      </c>
      <c r="BL76">
        <v>642.2</v>
      </c>
      <c r="BM76">
        <v>635.6</v>
      </c>
      <c r="BN76">
        <v>659.9</v>
      </c>
      <c r="BO76">
        <v>713</v>
      </c>
      <c r="BP76">
        <v>781.4</v>
      </c>
      <c r="BQ76">
        <v>844.6</v>
      </c>
      <c r="BR76">
        <v>931.9</v>
      </c>
      <c r="BS76">
        <v>1030.1</v>
      </c>
      <c r="BT76">
        <v>1115.8</v>
      </c>
      <c r="BU76">
        <v>1195.4</v>
      </c>
      <c r="BV76">
        <v>1309.6</v>
      </c>
      <c r="BW76">
        <v>1249.4</v>
      </c>
      <c r="BX76">
        <v>1073.3</v>
      </c>
      <c r="BY76">
        <v>1071</v>
      </c>
      <c r="BZ76">
        <v>1154</v>
      </c>
      <c r="CA76">
        <v>1384.5</v>
      </c>
      <c r="CB76">
        <v>1558.5</v>
      </c>
      <c r="CC76">
        <v>1637.1</v>
      </c>
      <c r="CD76">
        <v>1448.1</v>
      </c>
      <c r="CE76">
        <v>1163.7</v>
      </c>
      <c r="CF76">
        <v>1305</v>
      </c>
      <c r="CG76">
        <v>1496.1</v>
      </c>
      <c r="CH76">
        <v>1636</v>
      </c>
    </row>
    <row r="77" spans="1:86" ht="12.75">
      <c r="A77" t="s">
        <v>92</v>
      </c>
      <c r="B77" t="s">
        <v>208</v>
      </c>
      <c r="C77">
        <v>1.2</v>
      </c>
      <c r="D77">
        <v>1</v>
      </c>
      <c r="E77">
        <v>0.5</v>
      </c>
      <c r="F77">
        <v>0.3</v>
      </c>
      <c r="G77">
        <v>0.4</v>
      </c>
      <c r="H77">
        <v>0.5</v>
      </c>
      <c r="I77">
        <v>0.6</v>
      </c>
      <c r="J77">
        <v>0.7</v>
      </c>
      <c r="K77">
        <v>1.3</v>
      </c>
      <c r="L77">
        <v>1.2</v>
      </c>
      <c r="M77">
        <v>0.9</v>
      </c>
      <c r="N77">
        <v>1</v>
      </c>
      <c r="O77">
        <v>1.6</v>
      </c>
      <c r="P77">
        <v>4.2</v>
      </c>
      <c r="Q77">
        <v>16</v>
      </c>
      <c r="R77">
        <v>16.9</v>
      </c>
      <c r="S77">
        <v>18.6</v>
      </c>
      <c r="T77">
        <v>16.4</v>
      </c>
      <c r="U77">
        <v>18.8</v>
      </c>
      <c r="V77">
        <v>18.1</v>
      </c>
      <c r="W77">
        <v>15.4</v>
      </c>
      <c r="X77">
        <v>17.4</v>
      </c>
      <c r="Y77">
        <v>25.4</v>
      </c>
      <c r="Z77">
        <v>30.2</v>
      </c>
      <c r="AA77">
        <v>31.3</v>
      </c>
      <c r="AB77">
        <v>28.1</v>
      </c>
      <c r="AC77">
        <v>30.5</v>
      </c>
      <c r="AD77">
        <v>33.9</v>
      </c>
      <c r="AE77">
        <v>36</v>
      </c>
      <c r="AF77">
        <v>35.5</v>
      </c>
      <c r="AG77">
        <v>38.5</v>
      </c>
      <c r="AH77">
        <v>41.8</v>
      </c>
      <c r="AI77">
        <v>42.7</v>
      </c>
      <c r="AJ77">
        <v>46.5</v>
      </c>
      <c r="AK77">
        <v>49.1</v>
      </c>
      <c r="AL77">
        <v>46</v>
      </c>
      <c r="AM77">
        <v>51.1</v>
      </c>
      <c r="AN77">
        <v>58.6</v>
      </c>
      <c r="AO77">
        <v>64.4</v>
      </c>
      <c r="AP77">
        <v>76.4</v>
      </c>
      <c r="AQ77">
        <v>91.7</v>
      </c>
      <c r="AR77">
        <v>88.9</v>
      </c>
      <c r="AS77">
        <v>85.8</v>
      </c>
      <c r="AT77">
        <v>102.8</v>
      </c>
      <c r="AU77">
        <v>109.6</v>
      </c>
      <c r="AV77">
        <v>126.5</v>
      </c>
      <c r="AW77">
        <v>120.7</v>
      </c>
      <c r="AX77">
        <v>141.2</v>
      </c>
      <c r="AY77">
        <v>162.2</v>
      </c>
      <c r="AZ77">
        <v>188.9</v>
      </c>
      <c r="BA77">
        <v>224.6</v>
      </c>
      <c r="BB77">
        <v>250</v>
      </c>
      <c r="BC77">
        <v>290.6</v>
      </c>
      <c r="BD77">
        <v>295</v>
      </c>
      <c r="BE77">
        <v>286.2</v>
      </c>
      <c r="BF77">
        <v>301.4</v>
      </c>
      <c r="BG77">
        <v>336</v>
      </c>
      <c r="BH77">
        <v>350</v>
      </c>
      <c r="BI77">
        <v>392.5</v>
      </c>
      <c r="BJ77">
        <v>402.8</v>
      </c>
      <c r="BK77">
        <v>451.5</v>
      </c>
      <c r="BL77">
        <v>470.1</v>
      </c>
      <c r="BM77">
        <v>461.3</v>
      </c>
      <c r="BN77">
        <v>475.2</v>
      </c>
      <c r="BO77">
        <v>505.5</v>
      </c>
      <c r="BP77">
        <v>542.5</v>
      </c>
      <c r="BQ77">
        <v>585.8</v>
      </c>
      <c r="BR77">
        <v>663.3</v>
      </c>
      <c r="BS77">
        <v>744.2</v>
      </c>
      <c r="BT77">
        <v>825.2</v>
      </c>
      <c r="BU77">
        <v>893</v>
      </c>
      <c r="BV77">
        <v>995.6</v>
      </c>
      <c r="BW77">
        <v>991.8</v>
      </c>
      <c r="BX77">
        <v>828.5</v>
      </c>
      <c r="BY77">
        <v>774.1</v>
      </c>
      <c r="BZ77">
        <v>798.5</v>
      </c>
      <c r="CA77">
        <v>932.1</v>
      </c>
      <c r="CB77">
        <v>1049.6</v>
      </c>
      <c r="CC77">
        <v>1164.4</v>
      </c>
      <c r="CD77">
        <v>1101.7</v>
      </c>
      <c r="CE77">
        <v>857.2</v>
      </c>
      <c r="CF77">
        <v>893.8</v>
      </c>
      <c r="CG77">
        <v>1077</v>
      </c>
      <c r="CH77">
        <v>1149.2</v>
      </c>
    </row>
    <row r="78" spans="1:86" ht="12.75">
      <c r="A78" t="s">
        <v>94</v>
      </c>
      <c r="B78" t="s">
        <v>209</v>
      </c>
      <c r="C78">
        <v>1.1</v>
      </c>
      <c r="D78">
        <v>1</v>
      </c>
      <c r="E78">
        <v>0.8</v>
      </c>
      <c r="F78">
        <v>0.9</v>
      </c>
      <c r="G78">
        <v>1.6</v>
      </c>
      <c r="H78">
        <v>2.1</v>
      </c>
      <c r="I78">
        <v>2.1</v>
      </c>
      <c r="J78">
        <v>2.2</v>
      </c>
      <c r="K78">
        <v>2.4</v>
      </c>
      <c r="L78">
        <v>2.2</v>
      </c>
      <c r="M78">
        <v>2.3</v>
      </c>
      <c r="N78">
        <v>2.6</v>
      </c>
      <c r="O78">
        <v>3.5</v>
      </c>
      <c r="P78">
        <v>4</v>
      </c>
      <c r="Q78">
        <v>4.8</v>
      </c>
      <c r="R78">
        <v>6</v>
      </c>
      <c r="S78">
        <v>6.9</v>
      </c>
      <c r="T78">
        <v>7.7</v>
      </c>
      <c r="U78">
        <v>7.7</v>
      </c>
      <c r="V78">
        <v>7.8</v>
      </c>
      <c r="W78">
        <v>7.9</v>
      </c>
      <c r="X78">
        <v>8.7</v>
      </c>
      <c r="Y78">
        <v>9.2</v>
      </c>
      <c r="Z78">
        <v>10.1</v>
      </c>
      <c r="AA78">
        <v>10.7</v>
      </c>
      <c r="AB78">
        <v>9.5</v>
      </c>
      <c r="AC78">
        <v>10.4</v>
      </c>
      <c r="AD78">
        <v>11</v>
      </c>
      <c r="AE78">
        <v>11.5</v>
      </c>
      <c r="AF78">
        <v>11.2</v>
      </c>
      <c r="AG78">
        <v>12.2</v>
      </c>
      <c r="AH78">
        <v>13.1</v>
      </c>
      <c r="AI78">
        <v>13.2</v>
      </c>
      <c r="AJ78">
        <v>14.1</v>
      </c>
      <c r="AK78">
        <v>14.7</v>
      </c>
      <c r="AL78">
        <v>15.4</v>
      </c>
      <c r="AM78">
        <v>15.4</v>
      </c>
      <c r="AN78">
        <v>14.4</v>
      </c>
      <c r="AO78">
        <v>15.2</v>
      </c>
      <c r="AP78">
        <v>16.9</v>
      </c>
      <c r="AQ78">
        <v>17.8</v>
      </c>
      <c r="AR78">
        <v>18.1</v>
      </c>
      <c r="AS78">
        <v>19</v>
      </c>
      <c r="AT78">
        <v>18.5</v>
      </c>
      <c r="AU78">
        <v>19.8</v>
      </c>
      <c r="AV78">
        <v>20.1</v>
      </c>
      <c r="AW78">
        <v>22.1</v>
      </c>
      <c r="AX78">
        <v>21.4</v>
      </c>
      <c r="AY78">
        <v>22.7</v>
      </c>
      <c r="AZ78">
        <v>25.3</v>
      </c>
      <c r="BA78">
        <v>25.7</v>
      </c>
      <c r="BB78">
        <v>33.7</v>
      </c>
      <c r="BC78">
        <v>49.9</v>
      </c>
      <c r="BD78">
        <v>41</v>
      </c>
      <c r="BE78">
        <v>44.4</v>
      </c>
      <c r="BF78">
        <v>47.3</v>
      </c>
      <c r="BG78">
        <v>46.1</v>
      </c>
      <c r="BH78">
        <v>43.7</v>
      </c>
      <c r="BI78">
        <v>45.9</v>
      </c>
      <c r="BJ78">
        <v>49.8</v>
      </c>
      <c r="BK78">
        <v>49.7</v>
      </c>
      <c r="BL78">
        <v>50.9</v>
      </c>
      <c r="BM78">
        <v>61.8</v>
      </c>
      <c r="BN78">
        <v>63.3</v>
      </c>
      <c r="BO78">
        <v>66.4</v>
      </c>
      <c r="BP78">
        <v>79</v>
      </c>
      <c r="BQ78">
        <v>75.6</v>
      </c>
      <c r="BR78">
        <v>72.9</v>
      </c>
      <c r="BS78">
        <v>77.8</v>
      </c>
      <c r="BT78">
        <v>80.7</v>
      </c>
      <c r="BU78">
        <v>83.4</v>
      </c>
      <c r="BV78">
        <v>87.3</v>
      </c>
      <c r="BW78">
        <v>85.3</v>
      </c>
      <c r="BX78">
        <v>86.8</v>
      </c>
      <c r="BY78">
        <v>90.2</v>
      </c>
      <c r="BZ78">
        <v>95.2</v>
      </c>
      <c r="CA78">
        <v>99.4</v>
      </c>
      <c r="CB78">
        <v>99.2</v>
      </c>
      <c r="CC78">
        <v>94.6</v>
      </c>
      <c r="CD78">
        <v>94</v>
      </c>
      <c r="CE78">
        <v>91.4</v>
      </c>
      <c r="CF78">
        <v>96.8</v>
      </c>
      <c r="CG78">
        <v>108.6</v>
      </c>
      <c r="CH78">
        <v>118</v>
      </c>
    </row>
    <row r="79" spans="1:86" ht="12.75">
      <c r="A79" t="s">
        <v>96</v>
      </c>
      <c r="B79" t="s">
        <v>210</v>
      </c>
      <c r="C79">
        <v>0.6</v>
      </c>
      <c r="D79">
        <v>0.5</v>
      </c>
      <c r="E79">
        <v>0.5</v>
      </c>
      <c r="F79">
        <v>0.6</v>
      </c>
      <c r="G79">
        <v>1.2</v>
      </c>
      <c r="H79">
        <v>1.8</v>
      </c>
      <c r="I79">
        <v>1.7</v>
      </c>
      <c r="J79">
        <v>1.7</v>
      </c>
      <c r="K79">
        <v>1.8</v>
      </c>
      <c r="L79">
        <v>1.7</v>
      </c>
      <c r="M79">
        <v>1.8</v>
      </c>
      <c r="N79">
        <v>2.1</v>
      </c>
      <c r="O79">
        <v>2.8</v>
      </c>
      <c r="P79">
        <v>3.4</v>
      </c>
      <c r="Q79">
        <v>4.1</v>
      </c>
      <c r="R79">
        <v>5.2</v>
      </c>
      <c r="S79">
        <v>6.2</v>
      </c>
      <c r="T79">
        <v>7.2</v>
      </c>
      <c r="U79">
        <v>7.2</v>
      </c>
      <c r="V79">
        <v>7.4</v>
      </c>
      <c r="W79">
        <v>7.5</v>
      </c>
      <c r="X79">
        <v>8.2</v>
      </c>
      <c r="Y79">
        <v>8.6</v>
      </c>
      <c r="Z79">
        <v>9.6</v>
      </c>
      <c r="AA79">
        <v>10.1</v>
      </c>
      <c r="AB79">
        <v>9</v>
      </c>
      <c r="AC79">
        <v>9.8</v>
      </c>
      <c r="AD79">
        <v>10.2</v>
      </c>
      <c r="AE79">
        <v>10.7</v>
      </c>
      <c r="AF79">
        <v>10.4</v>
      </c>
      <c r="AG79">
        <v>11.2</v>
      </c>
      <c r="AH79">
        <v>12</v>
      </c>
      <c r="AI79">
        <v>12.1</v>
      </c>
      <c r="AJ79">
        <v>12.9</v>
      </c>
      <c r="AK79">
        <v>13.5</v>
      </c>
      <c r="AL79">
        <v>14.1</v>
      </c>
      <c r="AM79">
        <v>13.8</v>
      </c>
      <c r="AN79">
        <v>12.6</v>
      </c>
      <c r="AO79">
        <v>13.3</v>
      </c>
      <c r="AP79">
        <v>14.6</v>
      </c>
      <c r="AQ79">
        <v>15.4</v>
      </c>
      <c r="AR79">
        <v>15.6</v>
      </c>
      <c r="AS79">
        <v>15.9</v>
      </c>
      <c r="AT79">
        <v>15.5</v>
      </c>
      <c r="AU79">
        <v>16.5</v>
      </c>
      <c r="AV79">
        <v>16.4</v>
      </c>
      <c r="AW79">
        <v>16.2</v>
      </c>
      <c r="AX79">
        <v>16.8</v>
      </c>
      <c r="AY79">
        <v>17.3</v>
      </c>
      <c r="AZ79">
        <v>18.2</v>
      </c>
      <c r="BA79">
        <v>18.2</v>
      </c>
      <c r="BB79">
        <v>26.5</v>
      </c>
      <c r="BC79">
        <v>41.3</v>
      </c>
      <c r="BD79">
        <v>32.3</v>
      </c>
      <c r="BE79">
        <v>35.3</v>
      </c>
      <c r="BF79">
        <v>35.4</v>
      </c>
      <c r="BG79">
        <v>33.9</v>
      </c>
      <c r="BH79">
        <v>30</v>
      </c>
      <c r="BI79">
        <v>30.4</v>
      </c>
      <c r="BJ79">
        <v>33.4</v>
      </c>
      <c r="BK79">
        <v>32.3</v>
      </c>
      <c r="BL79">
        <v>33.4</v>
      </c>
      <c r="BM79">
        <v>44.9</v>
      </c>
      <c r="BN79">
        <v>45</v>
      </c>
      <c r="BO79">
        <v>46.5</v>
      </c>
      <c r="BP79">
        <v>57.5</v>
      </c>
      <c r="BQ79">
        <v>55.7</v>
      </c>
      <c r="BR79">
        <v>53.6</v>
      </c>
      <c r="BS79">
        <v>58.2</v>
      </c>
      <c r="BT79">
        <v>61.1</v>
      </c>
      <c r="BU79">
        <v>64.3</v>
      </c>
      <c r="BV79">
        <v>66.1</v>
      </c>
      <c r="BW79">
        <v>64.6</v>
      </c>
      <c r="BX79">
        <v>66.9</v>
      </c>
      <c r="BY79">
        <v>68.7</v>
      </c>
      <c r="BZ79">
        <v>72</v>
      </c>
      <c r="CA79">
        <v>74.1</v>
      </c>
      <c r="CB79">
        <v>72.6</v>
      </c>
      <c r="CC79">
        <v>65.8</v>
      </c>
      <c r="CD79">
        <v>64.7</v>
      </c>
      <c r="CE79">
        <v>68.3</v>
      </c>
      <c r="CF79">
        <v>68.2</v>
      </c>
      <c r="CG79">
        <v>76.7</v>
      </c>
      <c r="CH79">
        <v>84.5</v>
      </c>
    </row>
    <row r="80" spans="1:86" ht="12.75">
      <c r="A80" t="s">
        <v>98</v>
      </c>
      <c r="B80" t="s">
        <v>211</v>
      </c>
      <c r="C80">
        <v>0.6</v>
      </c>
      <c r="D80">
        <v>0.5</v>
      </c>
      <c r="E80">
        <v>0.4</v>
      </c>
      <c r="F80">
        <v>0.2</v>
      </c>
      <c r="G80">
        <v>0.3</v>
      </c>
      <c r="H80">
        <v>0.3</v>
      </c>
      <c r="I80">
        <v>0.4</v>
      </c>
      <c r="J80">
        <v>0.4</v>
      </c>
      <c r="K80">
        <v>0.5</v>
      </c>
      <c r="L80">
        <v>0.3</v>
      </c>
      <c r="M80">
        <v>0.3</v>
      </c>
      <c r="N80">
        <v>0.3</v>
      </c>
      <c r="O80">
        <v>0.4</v>
      </c>
      <c r="P80">
        <v>0.3</v>
      </c>
      <c r="Q80">
        <v>0.4</v>
      </c>
      <c r="R80">
        <v>0.4</v>
      </c>
      <c r="S80">
        <v>0.4</v>
      </c>
      <c r="T80">
        <v>0.5</v>
      </c>
      <c r="U80">
        <v>0.4</v>
      </c>
      <c r="V80">
        <v>0.4</v>
      </c>
      <c r="W80">
        <v>0.4</v>
      </c>
      <c r="X80">
        <v>0.5</v>
      </c>
      <c r="Y80">
        <v>0.6</v>
      </c>
      <c r="Z80">
        <v>0.6</v>
      </c>
      <c r="AA80">
        <v>0.6</v>
      </c>
      <c r="AB80">
        <v>0.5</v>
      </c>
      <c r="AC80">
        <v>0.7</v>
      </c>
      <c r="AD80">
        <v>0.7</v>
      </c>
      <c r="AE80">
        <v>0.8</v>
      </c>
      <c r="AF80">
        <v>0.8</v>
      </c>
      <c r="AG80">
        <v>1</v>
      </c>
      <c r="AH80">
        <v>1.1</v>
      </c>
      <c r="AI80">
        <v>1</v>
      </c>
      <c r="AJ80">
        <v>1.2</v>
      </c>
      <c r="AK80">
        <v>1.2</v>
      </c>
      <c r="AL80">
        <v>1.3</v>
      </c>
      <c r="AM80">
        <v>1.6</v>
      </c>
      <c r="AN80">
        <v>1.9</v>
      </c>
      <c r="AO80">
        <v>1.9</v>
      </c>
      <c r="AP80">
        <v>2.3</v>
      </c>
      <c r="AQ80">
        <v>2.4</v>
      </c>
      <c r="AR80">
        <v>2.5</v>
      </c>
      <c r="AS80">
        <v>3.1</v>
      </c>
      <c r="AT80">
        <v>3</v>
      </c>
      <c r="AU80">
        <v>3.3</v>
      </c>
      <c r="AV80">
        <v>3.7</v>
      </c>
      <c r="AW80">
        <v>5.9</v>
      </c>
      <c r="AX80">
        <v>4.6</v>
      </c>
      <c r="AY80">
        <v>5.4</v>
      </c>
      <c r="AZ80">
        <v>7.1</v>
      </c>
      <c r="BA80">
        <v>7.5</v>
      </c>
      <c r="BB80">
        <v>7.2</v>
      </c>
      <c r="BC80">
        <v>8.6</v>
      </c>
      <c r="BD80">
        <v>8.6</v>
      </c>
      <c r="BE80">
        <v>9.1</v>
      </c>
      <c r="BF80">
        <v>11.9</v>
      </c>
      <c r="BG80">
        <v>12.2</v>
      </c>
      <c r="BH80">
        <v>13.7</v>
      </c>
      <c r="BI80">
        <v>15.5</v>
      </c>
      <c r="BJ80">
        <v>16.4</v>
      </c>
      <c r="BK80">
        <v>17.5</v>
      </c>
      <c r="BL80">
        <v>17.5</v>
      </c>
      <c r="BM80">
        <v>16.8</v>
      </c>
      <c r="BN80">
        <v>18.3</v>
      </c>
      <c r="BO80">
        <v>19.8</v>
      </c>
      <c r="BP80">
        <v>21.4</v>
      </c>
      <c r="BQ80">
        <v>19.8</v>
      </c>
      <c r="BR80">
        <v>19.2</v>
      </c>
      <c r="BS80">
        <v>19.6</v>
      </c>
      <c r="BT80">
        <v>19.6</v>
      </c>
      <c r="BU80">
        <v>19.2</v>
      </c>
      <c r="BV80">
        <v>21.1</v>
      </c>
      <c r="BW80">
        <v>20.6</v>
      </c>
      <c r="BX80">
        <v>19.9</v>
      </c>
      <c r="BY80">
        <v>21.4</v>
      </c>
      <c r="BZ80">
        <v>23.3</v>
      </c>
      <c r="CA80">
        <v>25.3</v>
      </c>
      <c r="CB80">
        <v>26.7</v>
      </c>
      <c r="CC80">
        <v>28.8</v>
      </c>
      <c r="CD80">
        <v>29.2</v>
      </c>
      <c r="CE80">
        <v>23.1</v>
      </c>
      <c r="CF80">
        <v>28.6</v>
      </c>
      <c r="CG80">
        <v>31.9</v>
      </c>
      <c r="CH80">
        <v>33.5</v>
      </c>
    </row>
    <row r="81" spans="1:86" ht="12.75">
      <c r="A81" t="s">
        <v>100</v>
      </c>
      <c r="B81" t="s">
        <v>182</v>
      </c>
      <c r="C81">
        <v>1.2</v>
      </c>
      <c r="D81">
        <v>0.7</v>
      </c>
      <c r="E81">
        <v>0.4</v>
      </c>
      <c r="F81">
        <v>0.3</v>
      </c>
      <c r="G81">
        <v>0.5</v>
      </c>
      <c r="H81">
        <v>0.6</v>
      </c>
      <c r="I81">
        <v>0.8</v>
      </c>
      <c r="J81">
        <v>1.3</v>
      </c>
      <c r="K81">
        <v>1.3</v>
      </c>
      <c r="L81">
        <v>0.9</v>
      </c>
      <c r="M81">
        <v>1.3</v>
      </c>
      <c r="N81">
        <v>2.6</v>
      </c>
      <c r="O81">
        <v>7.3</v>
      </c>
      <c r="P81">
        <v>11.1</v>
      </c>
      <c r="Q81">
        <v>13.6</v>
      </c>
      <c r="R81">
        <v>12.5</v>
      </c>
      <c r="S81">
        <v>10.2</v>
      </c>
      <c r="T81">
        <v>8.6</v>
      </c>
      <c r="U81">
        <v>10.7</v>
      </c>
      <c r="V81">
        <v>11.8</v>
      </c>
      <c r="W81">
        <v>9.6</v>
      </c>
      <c r="X81">
        <v>17.2</v>
      </c>
      <c r="Y81">
        <v>21.7</v>
      </c>
      <c r="Z81">
        <v>18.6</v>
      </c>
      <c r="AA81">
        <v>19.5</v>
      </c>
      <c r="AB81">
        <v>16.9</v>
      </c>
      <c r="AC81">
        <v>21.1</v>
      </c>
      <c r="AD81">
        <v>20.9</v>
      </c>
      <c r="AE81">
        <v>20.4</v>
      </c>
      <c r="AF81">
        <v>18</v>
      </c>
      <c r="AG81">
        <v>22.5</v>
      </c>
      <c r="AH81">
        <v>21.4</v>
      </c>
      <c r="AI81">
        <v>21.5</v>
      </c>
      <c r="AJ81">
        <v>22.5</v>
      </c>
      <c r="AK81">
        <v>24.6</v>
      </c>
      <c r="AL81">
        <v>26.1</v>
      </c>
      <c r="AM81">
        <v>28.9</v>
      </c>
      <c r="AN81">
        <v>31.4</v>
      </c>
      <c r="AO81">
        <v>30</v>
      </c>
      <c r="AP81">
        <v>36.1</v>
      </c>
      <c r="AQ81">
        <v>36.1</v>
      </c>
      <c r="AR81">
        <v>30.6</v>
      </c>
      <c r="AS81">
        <v>33.5</v>
      </c>
      <c r="AT81">
        <v>36.6</v>
      </c>
      <c r="AU81">
        <v>43.3</v>
      </c>
      <c r="AV81">
        <v>45.1</v>
      </c>
      <c r="AW81">
        <v>43.6</v>
      </c>
      <c r="AX81">
        <v>54.6</v>
      </c>
      <c r="AY81">
        <v>61.6</v>
      </c>
      <c r="AZ81">
        <v>71.4</v>
      </c>
      <c r="BA81">
        <v>74.4</v>
      </c>
      <c r="BB81">
        <v>70.3</v>
      </c>
      <c r="BC81">
        <v>65.7</v>
      </c>
      <c r="BD81">
        <v>49</v>
      </c>
      <c r="BE81">
        <v>61.3</v>
      </c>
      <c r="BF81">
        <v>75.2</v>
      </c>
      <c r="BG81">
        <v>76.3</v>
      </c>
      <c r="BH81">
        <v>83.8</v>
      </c>
      <c r="BI81">
        <v>103.2</v>
      </c>
      <c r="BJ81">
        <v>111.1</v>
      </c>
      <c r="BK81">
        <v>117.2</v>
      </c>
      <c r="BL81">
        <v>118.1</v>
      </c>
      <c r="BM81">
        <v>109.9</v>
      </c>
      <c r="BN81">
        <v>118.8</v>
      </c>
      <c r="BO81">
        <v>138.5</v>
      </c>
      <c r="BP81">
        <v>156.7</v>
      </c>
      <c r="BQ81">
        <v>179.3</v>
      </c>
      <c r="BR81">
        <v>190.6</v>
      </c>
      <c r="BS81">
        <v>203</v>
      </c>
      <c r="BT81">
        <v>204.2</v>
      </c>
      <c r="BU81">
        <v>213</v>
      </c>
      <c r="BV81">
        <v>219.4</v>
      </c>
      <c r="BW81">
        <v>164.7</v>
      </c>
      <c r="BX81">
        <v>150.5</v>
      </c>
      <c r="BY81">
        <v>197.8</v>
      </c>
      <c r="BZ81">
        <v>250.3</v>
      </c>
      <c r="CA81">
        <v>341</v>
      </c>
      <c r="CB81">
        <v>395</v>
      </c>
      <c r="CC81">
        <v>362.8</v>
      </c>
      <c r="CD81">
        <v>233.7</v>
      </c>
      <c r="CE81">
        <v>200.4</v>
      </c>
      <c r="CF81">
        <v>298.7</v>
      </c>
      <c r="CG81">
        <v>294.2</v>
      </c>
      <c r="CH81">
        <v>351</v>
      </c>
    </row>
    <row r="82" spans="1:86" ht="12.75">
      <c r="A82" t="s">
        <v>103</v>
      </c>
      <c r="B82" t="s">
        <v>212</v>
      </c>
      <c r="C82">
        <v>0</v>
      </c>
      <c r="D82">
        <v>0</v>
      </c>
      <c r="E82">
        <v>0</v>
      </c>
      <c r="F82">
        <v>0</v>
      </c>
      <c r="G82">
        <v>0</v>
      </c>
      <c r="H82">
        <v>0</v>
      </c>
      <c r="I82">
        <v>0</v>
      </c>
      <c r="J82">
        <v>0</v>
      </c>
      <c r="K82">
        <v>0</v>
      </c>
      <c r="L82">
        <v>0</v>
      </c>
      <c r="M82">
        <v>0</v>
      </c>
      <c r="N82">
        <v>0</v>
      </c>
      <c r="O82">
        <v>0</v>
      </c>
      <c r="P82">
        <v>0</v>
      </c>
      <c r="Q82">
        <v>0</v>
      </c>
      <c r="R82">
        <v>0</v>
      </c>
      <c r="S82">
        <v>0</v>
      </c>
      <c r="T82">
        <v>0</v>
      </c>
      <c r="U82">
        <v>0.1</v>
      </c>
      <c r="V82">
        <v>0.2</v>
      </c>
      <c r="W82">
        <v>0.2</v>
      </c>
      <c r="X82">
        <v>0.2</v>
      </c>
      <c r="Y82">
        <v>0.3</v>
      </c>
      <c r="Z82">
        <v>0.3</v>
      </c>
      <c r="AA82">
        <v>0.3</v>
      </c>
      <c r="AB82">
        <v>0.3</v>
      </c>
      <c r="AC82">
        <v>0.3</v>
      </c>
      <c r="AD82">
        <v>0.4</v>
      </c>
      <c r="AE82">
        <v>0.5</v>
      </c>
      <c r="AF82">
        <v>0.5</v>
      </c>
      <c r="AG82">
        <v>0.9</v>
      </c>
      <c r="AH82">
        <v>0.9</v>
      </c>
      <c r="AI82">
        <v>0.7</v>
      </c>
      <c r="AJ82">
        <v>0.8</v>
      </c>
      <c r="AK82">
        <v>0.9</v>
      </c>
      <c r="AL82">
        <v>1.6</v>
      </c>
      <c r="AM82">
        <v>1.3</v>
      </c>
      <c r="AN82">
        <v>1.6</v>
      </c>
      <c r="AO82">
        <v>1.9</v>
      </c>
      <c r="AP82">
        <v>2.5</v>
      </c>
      <c r="AQ82">
        <v>3</v>
      </c>
      <c r="AR82">
        <v>3.5</v>
      </c>
      <c r="AS82">
        <v>3.4</v>
      </c>
      <c r="AT82">
        <v>3.2</v>
      </c>
      <c r="AU82">
        <v>4.3</v>
      </c>
      <c r="AV82">
        <v>5.6</v>
      </c>
      <c r="AW82">
        <v>5.4</v>
      </c>
      <c r="AX82">
        <v>5.9</v>
      </c>
      <c r="AY82">
        <v>5.9</v>
      </c>
      <c r="AZ82">
        <v>7</v>
      </c>
      <c r="BA82">
        <v>9.3</v>
      </c>
      <c r="BB82">
        <v>11.7</v>
      </c>
      <c r="BC82">
        <v>14</v>
      </c>
      <c r="BD82">
        <v>15.2</v>
      </c>
      <c r="BE82">
        <v>14.2</v>
      </c>
      <c r="BF82">
        <v>16.1</v>
      </c>
      <c r="BG82">
        <v>17.8</v>
      </c>
      <c r="BH82">
        <v>17.8</v>
      </c>
      <c r="BI82">
        <v>17.7</v>
      </c>
      <c r="BJ82">
        <v>17.4</v>
      </c>
      <c r="BK82">
        <v>21.6</v>
      </c>
      <c r="BL82">
        <v>23.6</v>
      </c>
      <c r="BM82">
        <v>20.8</v>
      </c>
      <c r="BN82">
        <v>16.8</v>
      </c>
      <c r="BO82">
        <v>16</v>
      </c>
      <c r="BP82">
        <v>20.5</v>
      </c>
      <c r="BQ82">
        <v>23.4</v>
      </c>
      <c r="BR82">
        <v>20.1</v>
      </c>
      <c r="BS82">
        <v>20.7</v>
      </c>
      <c r="BT82">
        <v>26.6</v>
      </c>
      <c r="BU82">
        <v>25.4</v>
      </c>
      <c r="BV82">
        <v>25.3</v>
      </c>
      <c r="BW82">
        <v>27.1</v>
      </c>
      <c r="BX82">
        <v>24.5</v>
      </c>
      <c r="BY82">
        <v>22</v>
      </c>
      <c r="BZ82">
        <v>18.1</v>
      </c>
      <c r="CA82">
        <v>21.5</v>
      </c>
      <c r="CB82">
        <v>29.1</v>
      </c>
      <c r="CC82">
        <v>34.6</v>
      </c>
      <c r="CD82">
        <v>31.7</v>
      </c>
      <c r="CE82">
        <v>47.4</v>
      </c>
      <c r="CF82">
        <v>79.3</v>
      </c>
      <c r="CG82">
        <v>75.4</v>
      </c>
      <c r="CH82">
        <v>88.4</v>
      </c>
    </row>
    <row r="83" spans="1:86" ht="12.75">
      <c r="A83" t="s">
        <v>105</v>
      </c>
      <c r="B83" t="s">
        <v>213</v>
      </c>
      <c r="C83">
        <v>1.2</v>
      </c>
      <c r="D83">
        <v>0.7</v>
      </c>
      <c r="E83">
        <v>0.4</v>
      </c>
      <c r="F83">
        <v>0.3</v>
      </c>
      <c r="G83">
        <v>0.5</v>
      </c>
      <c r="H83">
        <v>0.6</v>
      </c>
      <c r="I83">
        <v>0.8</v>
      </c>
      <c r="J83">
        <v>1.3</v>
      </c>
      <c r="K83">
        <v>1.3</v>
      </c>
      <c r="L83">
        <v>0.9</v>
      </c>
      <c r="M83">
        <v>1.3</v>
      </c>
      <c r="N83">
        <v>2.6</v>
      </c>
      <c r="O83">
        <v>7.3</v>
      </c>
      <c r="P83">
        <v>11.1</v>
      </c>
      <c r="Q83">
        <v>13.6</v>
      </c>
      <c r="R83">
        <v>12.5</v>
      </c>
      <c r="S83">
        <v>10.2</v>
      </c>
      <c r="T83">
        <v>8.6</v>
      </c>
      <c r="U83">
        <v>10.6</v>
      </c>
      <c r="V83">
        <v>11.6</v>
      </c>
      <c r="W83">
        <v>9.4</v>
      </c>
      <c r="X83">
        <v>17</v>
      </c>
      <c r="Y83">
        <v>21.4</v>
      </c>
      <c r="Z83">
        <v>18.3</v>
      </c>
      <c r="AA83">
        <v>19.1</v>
      </c>
      <c r="AB83">
        <v>16.6</v>
      </c>
      <c r="AC83">
        <v>20.8</v>
      </c>
      <c r="AD83">
        <v>20.5</v>
      </c>
      <c r="AE83">
        <v>19.9</v>
      </c>
      <c r="AF83">
        <v>17.4</v>
      </c>
      <c r="AG83">
        <v>21.6</v>
      </c>
      <c r="AH83">
        <v>20.6</v>
      </c>
      <c r="AI83">
        <v>20.8</v>
      </c>
      <c r="AJ83">
        <v>21.7</v>
      </c>
      <c r="AK83">
        <v>23.7</v>
      </c>
      <c r="AL83">
        <v>24.6</v>
      </c>
      <c r="AM83">
        <v>27.6</v>
      </c>
      <c r="AN83">
        <v>29.8</v>
      </c>
      <c r="AO83">
        <v>28.1</v>
      </c>
      <c r="AP83">
        <v>33.6</v>
      </c>
      <c r="AQ83">
        <v>33</v>
      </c>
      <c r="AR83">
        <v>27.1</v>
      </c>
      <c r="AS83">
        <v>30.1</v>
      </c>
      <c r="AT83">
        <v>33.4</v>
      </c>
      <c r="AU83">
        <v>38.9</v>
      </c>
      <c r="AV83">
        <v>39.6</v>
      </c>
      <c r="AW83">
        <v>38.2</v>
      </c>
      <c r="AX83">
        <v>48.7</v>
      </c>
      <c r="AY83">
        <v>55.7</v>
      </c>
      <c r="AZ83">
        <v>64.4</v>
      </c>
      <c r="BA83">
        <v>65.1</v>
      </c>
      <c r="BB83">
        <v>58.6</v>
      </c>
      <c r="BC83">
        <v>51.7</v>
      </c>
      <c r="BD83">
        <v>33.8</v>
      </c>
      <c r="BE83">
        <v>47.1</v>
      </c>
      <c r="BF83">
        <v>59.2</v>
      </c>
      <c r="BG83">
        <v>58.5</v>
      </c>
      <c r="BH83">
        <v>66</v>
      </c>
      <c r="BI83">
        <v>85.4</v>
      </c>
      <c r="BJ83">
        <v>93.8</v>
      </c>
      <c r="BK83">
        <v>95.6</v>
      </c>
      <c r="BL83">
        <v>94.5</v>
      </c>
      <c r="BM83">
        <v>89.2</v>
      </c>
      <c r="BN83">
        <v>102</v>
      </c>
      <c r="BO83">
        <v>122.5</v>
      </c>
      <c r="BP83">
        <v>136.3</v>
      </c>
      <c r="BQ83">
        <v>155.9</v>
      </c>
      <c r="BR83">
        <v>170.5</v>
      </c>
      <c r="BS83">
        <v>182.3</v>
      </c>
      <c r="BT83">
        <v>177.7</v>
      </c>
      <c r="BU83">
        <v>187.6</v>
      </c>
      <c r="BV83">
        <v>194.1</v>
      </c>
      <c r="BW83">
        <v>137.6</v>
      </c>
      <c r="BX83">
        <v>126</v>
      </c>
      <c r="BY83">
        <v>175.8</v>
      </c>
      <c r="BZ83">
        <v>232.2</v>
      </c>
      <c r="CA83">
        <v>319.5</v>
      </c>
      <c r="CB83">
        <v>366</v>
      </c>
      <c r="CC83">
        <v>328.2</v>
      </c>
      <c r="CD83">
        <v>202</v>
      </c>
      <c r="CE83">
        <v>153</v>
      </c>
      <c r="CF83">
        <v>219.4</v>
      </c>
      <c r="CG83">
        <v>218.8</v>
      </c>
      <c r="CH83">
        <v>262.6</v>
      </c>
    </row>
    <row r="84" spans="1:86" ht="12.75">
      <c r="A84" t="s">
        <v>107</v>
      </c>
      <c r="B84" t="s">
        <v>183</v>
      </c>
      <c r="C84" t="s">
        <v>102</v>
      </c>
      <c r="D84" t="s">
        <v>102</v>
      </c>
      <c r="E84" t="s">
        <v>102</v>
      </c>
      <c r="F84" t="s">
        <v>102</v>
      </c>
      <c r="G84" t="s">
        <v>102</v>
      </c>
      <c r="H84" t="s">
        <v>102</v>
      </c>
      <c r="I84" t="s">
        <v>102</v>
      </c>
      <c r="J84" t="s">
        <v>102</v>
      </c>
      <c r="K84" t="s">
        <v>102</v>
      </c>
      <c r="L84" t="s">
        <v>102</v>
      </c>
      <c r="M84" t="s">
        <v>102</v>
      </c>
      <c r="N84" t="s">
        <v>102</v>
      </c>
      <c r="O84" t="s">
        <v>102</v>
      </c>
      <c r="P84" t="s">
        <v>102</v>
      </c>
      <c r="Q84" t="s">
        <v>102</v>
      </c>
      <c r="R84" t="s">
        <v>102</v>
      </c>
      <c r="S84" t="s">
        <v>102</v>
      </c>
      <c r="T84" t="s">
        <v>102</v>
      </c>
      <c r="U84" t="s">
        <v>102</v>
      </c>
      <c r="V84" t="s">
        <v>102</v>
      </c>
      <c r="W84" t="s">
        <v>102</v>
      </c>
      <c r="X84" t="s">
        <v>102</v>
      </c>
      <c r="Y84" t="s">
        <v>102</v>
      </c>
      <c r="Z84" t="s">
        <v>102</v>
      </c>
      <c r="AA84" t="s">
        <v>102</v>
      </c>
      <c r="AB84" t="s">
        <v>102</v>
      </c>
      <c r="AC84" t="s">
        <v>102</v>
      </c>
      <c r="AD84" t="s">
        <v>102</v>
      </c>
      <c r="AE84" t="s">
        <v>102</v>
      </c>
      <c r="AF84" t="s">
        <v>102</v>
      </c>
      <c r="AG84">
        <v>0.1</v>
      </c>
      <c r="AH84">
        <v>0.1</v>
      </c>
      <c r="AI84">
        <v>0.1</v>
      </c>
      <c r="AJ84">
        <v>0.1</v>
      </c>
      <c r="AK84">
        <v>0.2</v>
      </c>
      <c r="AL84">
        <v>0.2</v>
      </c>
      <c r="AM84">
        <v>0.2</v>
      </c>
      <c r="AN84">
        <v>0.2</v>
      </c>
      <c r="AO84">
        <v>0.2</v>
      </c>
      <c r="AP84">
        <v>0.3</v>
      </c>
      <c r="AQ84">
        <v>0.4</v>
      </c>
      <c r="AR84">
        <v>0.4</v>
      </c>
      <c r="AS84">
        <v>0.4</v>
      </c>
      <c r="AT84">
        <v>0.4</v>
      </c>
      <c r="AU84">
        <v>0.4</v>
      </c>
      <c r="AV84">
        <v>0.4</v>
      </c>
      <c r="AW84">
        <v>0.5</v>
      </c>
      <c r="AX84">
        <v>0.7</v>
      </c>
      <c r="AY84">
        <v>0.7</v>
      </c>
      <c r="AZ84">
        <v>1</v>
      </c>
      <c r="BA84">
        <v>1.1</v>
      </c>
      <c r="BB84">
        <v>1.6</v>
      </c>
      <c r="BC84">
        <v>1.5</v>
      </c>
      <c r="BD84">
        <v>1.4</v>
      </c>
      <c r="BE84">
        <v>1.2</v>
      </c>
      <c r="BF84">
        <v>1.3</v>
      </c>
      <c r="BG84">
        <v>1.9</v>
      </c>
      <c r="BH84">
        <v>1.7</v>
      </c>
      <c r="BI84">
        <v>2</v>
      </c>
      <c r="BJ84">
        <v>2.4</v>
      </c>
      <c r="BK84">
        <v>2.7</v>
      </c>
      <c r="BL84">
        <v>3</v>
      </c>
      <c r="BM84">
        <v>2.6</v>
      </c>
      <c r="BN84">
        <v>2.6</v>
      </c>
      <c r="BO84">
        <v>2.7</v>
      </c>
      <c r="BP84">
        <v>3.1</v>
      </c>
      <c r="BQ84">
        <v>3.9</v>
      </c>
      <c r="BR84">
        <v>5.2</v>
      </c>
      <c r="BS84">
        <v>5.1</v>
      </c>
      <c r="BT84">
        <v>5.7</v>
      </c>
      <c r="BU84">
        <v>5.9</v>
      </c>
      <c r="BV84">
        <v>7.3</v>
      </c>
      <c r="BW84">
        <v>7.7</v>
      </c>
      <c r="BX84">
        <v>7.6</v>
      </c>
      <c r="BY84">
        <v>9</v>
      </c>
      <c r="BZ84">
        <v>10</v>
      </c>
      <c r="CA84">
        <v>12.1</v>
      </c>
      <c r="CB84">
        <v>14.6</v>
      </c>
      <c r="CC84">
        <v>15.3</v>
      </c>
      <c r="CD84">
        <v>18.8</v>
      </c>
      <c r="CE84">
        <v>14.8</v>
      </c>
      <c r="CF84">
        <v>15.7</v>
      </c>
      <c r="CG84">
        <v>16.3</v>
      </c>
      <c r="CH84">
        <v>17.8</v>
      </c>
    </row>
    <row r="85" spans="1:86" ht="12.75">
      <c r="A85" t="s">
        <v>109</v>
      </c>
      <c r="B85" t="s">
        <v>184</v>
      </c>
      <c r="C85">
        <v>0.1</v>
      </c>
      <c r="D85">
        <v>0.1</v>
      </c>
      <c r="E85">
        <v>0.1</v>
      </c>
      <c r="F85">
        <v>0.1</v>
      </c>
      <c r="G85">
        <v>0.1</v>
      </c>
      <c r="H85">
        <v>0.1</v>
      </c>
      <c r="I85">
        <v>0.1</v>
      </c>
      <c r="J85">
        <v>0.3</v>
      </c>
      <c r="K85">
        <v>1.5</v>
      </c>
      <c r="L85">
        <v>1.6</v>
      </c>
      <c r="M85">
        <v>1.8</v>
      </c>
      <c r="N85">
        <v>1.9</v>
      </c>
      <c r="O85">
        <v>2.3</v>
      </c>
      <c r="P85">
        <v>2.9</v>
      </c>
      <c r="Q85">
        <v>3.8</v>
      </c>
      <c r="R85">
        <v>4.3</v>
      </c>
      <c r="S85">
        <v>5.3</v>
      </c>
      <c r="T85">
        <v>6.5</v>
      </c>
      <c r="U85">
        <v>5.4</v>
      </c>
      <c r="V85">
        <v>4.4</v>
      </c>
      <c r="W85">
        <v>4.7</v>
      </c>
      <c r="X85">
        <v>5.3</v>
      </c>
      <c r="Y85">
        <v>6.4</v>
      </c>
      <c r="Z85">
        <v>6.7</v>
      </c>
      <c r="AA85">
        <v>6.8</v>
      </c>
      <c r="AB85">
        <v>7.8</v>
      </c>
      <c r="AC85">
        <v>8.8</v>
      </c>
      <c r="AD85">
        <v>9.6</v>
      </c>
      <c r="AE85">
        <v>11</v>
      </c>
      <c r="AF85">
        <v>11</v>
      </c>
      <c r="AG85">
        <v>13.5</v>
      </c>
      <c r="AH85">
        <v>16</v>
      </c>
      <c r="AI85">
        <v>16.6</v>
      </c>
      <c r="AJ85">
        <v>18.6</v>
      </c>
      <c r="AK85">
        <v>21.1</v>
      </c>
      <c r="AL85">
        <v>21.8</v>
      </c>
      <c r="AM85">
        <v>22.7</v>
      </c>
      <c r="AN85">
        <v>30.6</v>
      </c>
      <c r="AO85">
        <v>34.1</v>
      </c>
      <c r="AP85">
        <v>37.9</v>
      </c>
      <c r="AQ85">
        <v>43.3</v>
      </c>
      <c r="AR85">
        <v>45.5</v>
      </c>
      <c r="AS85">
        <v>50.3</v>
      </c>
      <c r="AT85">
        <v>58.3</v>
      </c>
      <c r="AU85">
        <v>74.5</v>
      </c>
      <c r="AV85">
        <v>84.1</v>
      </c>
      <c r="AW85">
        <v>88.1</v>
      </c>
      <c r="AX85">
        <v>99.8</v>
      </c>
      <c r="AY85">
        <v>111.1</v>
      </c>
      <c r="AZ85">
        <v>128.7</v>
      </c>
      <c r="BA85">
        <v>149.8</v>
      </c>
      <c r="BB85">
        <v>163.6</v>
      </c>
      <c r="BC85">
        <v>193</v>
      </c>
      <c r="BD85">
        <v>206</v>
      </c>
      <c r="BE85">
        <v>223.1</v>
      </c>
      <c r="BF85">
        <v>254.1</v>
      </c>
      <c r="BG85">
        <v>277.9</v>
      </c>
      <c r="BH85">
        <v>298.9</v>
      </c>
      <c r="BI85">
        <v>317.4</v>
      </c>
      <c r="BJ85">
        <v>354.8</v>
      </c>
      <c r="BK85">
        <v>378</v>
      </c>
      <c r="BL85">
        <v>402</v>
      </c>
      <c r="BM85">
        <v>420.6</v>
      </c>
      <c r="BN85">
        <v>444</v>
      </c>
      <c r="BO85">
        <v>465.5</v>
      </c>
      <c r="BP85">
        <v>496.2</v>
      </c>
      <c r="BQ85">
        <v>521.9</v>
      </c>
      <c r="BR85">
        <v>545.4</v>
      </c>
      <c r="BS85">
        <v>579.4</v>
      </c>
      <c r="BT85">
        <v>617.4</v>
      </c>
      <c r="BU85">
        <v>654.8</v>
      </c>
      <c r="BV85">
        <v>698.6</v>
      </c>
      <c r="BW85">
        <v>723.3</v>
      </c>
      <c r="BX85">
        <v>739.4</v>
      </c>
      <c r="BY85">
        <v>763.2</v>
      </c>
      <c r="BZ85">
        <v>808.9</v>
      </c>
      <c r="CA85">
        <v>853.4</v>
      </c>
      <c r="CB85">
        <v>905.7</v>
      </c>
      <c r="CC85">
        <v>947.2</v>
      </c>
      <c r="CD85">
        <v>974.4</v>
      </c>
      <c r="CE85">
        <v>950.8</v>
      </c>
      <c r="CF85">
        <v>970.9</v>
      </c>
      <c r="CG85">
        <v>904.3</v>
      </c>
      <c r="CH85">
        <v>937.8</v>
      </c>
    </row>
    <row r="86" spans="1:86" ht="12.75">
      <c r="A86" t="s">
        <v>111</v>
      </c>
      <c r="B86" t="s">
        <v>185</v>
      </c>
      <c r="C86" t="s">
        <v>102</v>
      </c>
      <c r="D86" t="s">
        <v>102</v>
      </c>
      <c r="E86" t="s">
        <v>102</v>
      </c>
      <c r="F86" t="s">
        <v>102</v>
      </c>
      <c r="G86" t="s">
        <v>102</v>
      </c>
      <c r="H86" t="s">
        <v>102</v>
      </c>
      <c r="I86" t="s">
        <v>102</v>
      </c>
      <c r="J86" t="s">
        <v>102</v>
      </c>
      <c r="K86" t="s">
        <v>102</v>
      </c>
      <c r="L86" t="s">
        <v>102</v>
      </c>
      <c r="M86" t="s">
        <v>102</v>
      </c>
      <c r="N86" t="s">
        <v>102</v>
      </c>
      <c r="O86" t="s">
        <v>102</v>
      </c>
      <c r="P86" t="s">
        <v>102</v>
      </c>
      <c r="Q86" t="s">
        <v>102</v>
      </c>
      <c r="R86" t="s">
        <v>102</v>
      </c>
      <c r="S86" t="s">
        <v>102</v>
      </c>
      <c r="T86" t="s">
        <v>102</v>
      </c>
      <c r="U86">
        <v>0</v>
      </c>
      <c r="V86">
        <v>0</v>
      </c>
      <c r="W86">
        <v>0</v>
      </c>
      <c r="X86">
        <v>0</v>
      </c>
      <c r="Y86">
        <v>0.1</v>
      </c>
      <c r="Z86">
        <v>0.1</v>
      </c>
      <c r="AA86">
        <v>0.1</v>
      </c>
      <c r="AB86">
        <v>0.1</v>
      </c>
      <c r="AC86">
        <v>0.1</v>
      </c>
      <c r="AD86">
        <v>0.1</v>
      </c>
      <c r="AE86">
        <v>0.1</v>
      </c>
      <c r="AF86">
        <v>0.1</v>
      </c>
      <c r="AG86">
        <v>0.1</v>
      </c>
      <c r="AH86">
        <v>1.5</v>
      </c>
      <c r="AI86">
        <v>1.6</v>
      </c>
      <c r="AJ86">
        <v>1.8</v>
      </c>
      <c r="AK86">
        <v>1.9</v>
      </c>
      <c r="AL86">
        <v>1.9</v>
      </c>
      <c r="AM86">
        <v>2</v>
      </c>
      <c r="AN86">
        <v>2.2</v>
      </c>
      <c r="AO86">
        <v>2.6</v>
      </c>
      <c r="AP86">
        <v>3.1</v>
      </c>
      <c r="AQ86">
        <v>2.8</v>
      </c>
      <c r="AR86">
        <v>3.2</v>
      </c>
      <c r="AS86">
        <v>3.6</v>
      </c>
      <c r="AT86">
        <v>3.8</v>
      </c>
      <c r="AU86">
        <v>4</v>
      </c>
      <c r="AV86">
        <v>4.5</v>
      </c>
      <c r="AW86">
        <v>5.3</v>
      </c>
      <c r="AX86">
        <v>6.2</v>
      </c>
      <c r="AY86">
        <v>7.1</v>
      </c>
      <c r="AZ86">
        <v>8.9</v>
      </c>
      <c r="BA86">
        <v>11.2</v>
      </c>
      <c r="BB86">
        <v>14.4</v>
      </c>
      <c r="BC86">
        <v>19.2</v>
      </c>
      <c r="BD86">
        <v>23.4</v>
      </c>
      <c r="BE86">
        <v>24.7</v>
      </c>
      <c r="BF86">
        <v>27.7</v>
      </c>
      <c r="BG86">
        <v>30.1</v>
      </c>
      <c r="BH86">
        <v>32.1</v>
      </c>
      <c r="BI86">
        <v>28.2</v>
      </c>
      <c r="BJ86">
        <v>30.2</v>
      </c>
      <c r="BK86">
        <v>28.9</v>
      </c>
      <c r="BL86">
        <v>30.4</v>
      </c>
      <c r="BM86">
        <v>30</v>
      </c>
      <c r="BN86">
        <v>25.7</v>
      </c>
      <c r="BO86">
        <v>26.6</v>
      </c>
      <c r="BP86">
        <v>23.6</v>
      </c>
      <c r="BQ86">
        <v>23.8</v>
      </c>
      <c r="BR86">
        <v>26.6</v>
      </c>
      <c r="BS86">
        <v>25.5</v>
      </c>
      <c r="BT86">
        <v>21.5</v>
      </c>
      <c r="BU86">
        <v>21.1</v>
      </c>
      <c r="BV86">
        <v>25.6</v>
      </c>
      <c r="BW86">
        <v>26.4</v>
      </c>
      <c r="BX86">
        <v>21.8</v>
      </c>
      <c r="BY86">
        <v>23.5</v>
      </c>
      <c r="BZ86">
        <v>25.3</v>
      </c>
      <c r="CA86">
        <v>27.3</v>
      </c>
      <c r="CB86">
        <v>29</v>
      </c>
      <c r="CC86">
        <v>33.4</v>
      </c>
      <c r="CD86">
        <v>33.9</v>
      </c>
      <c r="CE86">
        <v>48.5</v>
      </c>
      <c r="CF86">
        <v>54.6</v>
      </c>
      <c r="CG86">
        <v>57.4</v>
      </c>
      <c r="CH86">
        <v>52.9</v>
      </c>
    </row>
    <row r="87" spans="1:86" ht="12.75">
      <c r="A87" t="s">
        <v>113</v>
      </c>
      <c r="B87" t="s">
        <v>214</v>
      </c>
      <c r="C87" t="s">
        <v>102</v>
      </c>
      <c r="D87" t="s">
        <v>102</v>
      </c>
      <c r="E87" t="s">
        <v>102</v>
      </c>
      <c r="F87" t="s">
        <v>102</v>
      </c>
      <c r="G87" t="s">
        <v>102</v>
      </c>
      <c r="H87" t="s">
        <v>102</v>
      </c>
      <c r="I87" t="s">
        <v>102</v>
      </c>
      <c r="J87" t="s">
        <v>102</v>
      </c>
      <c r="K87" t="s">
        <v>102</v>
      </c>
      <c r="L87" t="s">
        <v>102</v>
      </c>
      <c r="M87" t="s">
        <v>102</v>
      </c>
      <c r="N87" t="s">
        <v>102</v>
      </c>
      <c r="O87" t="s">
        <v>102</v>
      </c>
      <c r="P87" t="s">
        <v>102</v>
      </c>
      <c r="Q87" t="s">
        <v>102</v>
      </c>
      <c r="R87" t="s">
        <v>102</v>
      </c>
      <c r="S87" t="s">
        <v>102</v>
      </c>
      <c r="T87" t="s">
        <v>102</v>
      </c>
      <c r="U87" t="s">
        <v>102</v>
      </c>
      <c r="V87" t="s">
        <v>102</v>
      </c>
      <c r="W87" t="s">
        <v>102</v>
      </c>
      <c r="X87" t="s">
        <v>102</v>
      </c>
      <c r="Y87" t="s">
        <v>102</v>
      </c>
      <c r="Z87" t="s">
        <v>102</v>
      </c>
      <c r="AA87" t="s">
        <v>102</v>
      </c>
      <c r="AB87" t="s">
        <v>102</v>
      </c>
      <c r="AC87" t="s">
        <v>102</v>
      </c>
      <c r="AD87" t="s">
        <v>102</v>
      </c>
      <c r="AE87" t="s">
        <v>102</v>
      </c>
      <c r="AF87" t="s">
        <v>102</v>
      </c>
      <c r="AG87" t="s">
        <v>102</v>
      </c>
      <c r="AH87">
        <v>1.3</v>
      </c>
      <c r="AI87">
        <v>1.4</v>
      </c>
      <c r="AJ87">
        <v>1.6</v>
      </c>
      <c r="AK87">
        <v>1.7</v>
      </c>
      <c r="AL87">
        <v>1.7</v>
      </c>
      <c r="AM87">
        <v>1.8</v>
      </c>
      <c r="AN87">
        <v>2</v>
      </c>
      <c r="AO87">
        <v>2.3</v>
      </c>
      <c r="AP87">
        <v>2.7</v>
      </c>
      <c r="AQ87">
        <v>2.5</v>
      </c>
      <c r="AR87">
        <v>2.8</v>
      </c>
      <c r="AS87">
        <v>3.1</v>
      </c>
      <c r="AT87">
        <v>3.3</v>
      </c>
      <c r="AU87">
        <v>3.4</v>
      </c>
      <c r="AV87">
        <v>3.6</v>
      </c>
      <c r="AW87">
        <v>4.3</v>
      </c>
      <c r="AX87">
        <v>5.2</v>
      </c>
      <c r="AY87">
        <v>5.8</v>
      </c>
      <c r="AZ87">
        <v>7.4</v>
      </c>
      <c r="BA87">
        <v>9.2</v>
      </c>
      <c r="BB87">
        <v>11.3</v>
      </c>
      <c r="BC87">
        <v>14.8</v>
      </c>
      <c r="BD87">
        <v>18.3</v>
      </c>
      <c r="BE87">
        <v>20.4</v>
      </c>
      <c r="BF87">
        <v>22.8</v>
      </c>
      <c r="BG87">
        <v>25.6</v>
      </c>
      <c r="BH87">
        <v>28.8</v>
      </c>
      <c r="BI87">
        <v>25.1</v>
      </c>
      <c r="BJ87">
        <v>27.4</v>
      </c>
      <c r="BK87">
        <v>25.9</v>
      </c>
      <c r="BL87">
        <v>26.9</v>
      </c>
      <c r="BM87">
        <v>26.2</v>
      </c>
      <c r="BN87">
        <v>22.2</v>
      </c>
      <c r="BO87">
        <v>22.8</v>
      </c>
      <c r="BP87">
        <v>20</v>
      </c>
      <c r="BQ87">
        <v>20.8</v>
      </c>
      <c r="BR87">
        <v>22.5</v>
      </c>
      <c r="BS87">
        <v>21</v>
      </c>
      <c r="BT87">
        <v>17.3</v>
      </c>
      <c r="BU87">
        <v>17.1</v>
      </c>
      <c r="BV87">
        <v>19.3</v>
      </c>
      <c r="BW87">
        <v>18</v>
      </c>
      <c r="BX87">
        <v>15.3</v>
      </c>
      <c r="BY87">
        <v>16.5</v>
      </c>
      <c r="BZ87">
        <v>16.6</v>
      </c>
      <c r="CA87">
        <v>17.3</v>
      </c>
      <c r="CB87">
        <v>18.8</v>
      </c>
      <c r="CC87">
        <v>22.1</v>
      </c>
      <c r="CD87">
        <v>19.5</v>
      </c>
      <c r="CE87">
        <v>22.8</v>
      </c>
      <c r="CF87">
        <v>29.5</v>
      </c>
      <c r="CG87">
        <v>28.5</v>
      </c>
      <c r="CH87">
        <v>22.2</v>
      </c>
    </row>
    <row r="88" spans="1:86" ht="12.75">
      <c r="A88" t="s">
        <v>115</v>
      </c>
      <c r="B88" t="s">
        <v>186</v>
      </c>
      <c r="C88" t="s">
        <v>102</v>
      </c>
      <c r="D88" t="s">
        <v>102</v>
      </c>
      <c r="E88" t="s">
        <v>102</v>
      </c>
      <c r="F88" t="s">
        <v>102</v>
      </c>
      <c r="G88" t="s">
        <v>102</v>
      </c>
      <c r="H88" t="s">
        <v>102</v>
      </c>
      <c r="I88" t="s">
        <v>102</v>
      </c>
      <c r="J88" t="s">
        <v>102</v>
      </c>
      <c r="K88" t="s">
        <v>102</v>
      </c>
      <c r="L88" t="s">
        <v>102</v>
      </c>
      <c r="M88" t="s">
        <v>102</v>
      </c>
      <c r="N88" t="s">
        <v>102</v>
      </c>
      <c r="O88" t="s">
        <v>102</v>
      </c>
      <c r="P88" t="s">
        <v>102</v>
      </c>
      <c r="Q88" t="s">
        <v>102</v>
      </c>
      <c r="R88" t="s">
        <v>102</v>
      </c>
      <c r="S88" t="s">
        <v>102</v>
      </c>
      <c r="T88" t="s">
        <v>102</v>
      </c>
      <c r="U88" t="s">
        <v>102</v>
      </c>
      <c r="V88" t="s">
        <v>102</v>
      </c>
      <c r="W88" t="s">
        <v>102</v>
      </c>
      <c r="X88" t="s">
        <v>102</v>
      </c>
      <c r="Y88" t="s">
        <v>102</v>
      </c>
      <c r="Z88" t="s">
        <v>102</v>
      </c>
      <c r="AA88" t="s">
        <v>102</v>
      </c>
      <c r="AB88" t="s">
        <v>102</v>
      </c>
      <c r="AC88" t="s">
        <v>102</v>
      </c>
      <c r="AD88" t="s">
        <v>102</v>
      </c>
      <c r="AE88" t="s">
        <v>102</v>
      </c>
      <c r="AF88" t="s">
        <v>102</v>
      </c>
      <c r="AG88" t="s">
        <v>102</v>
      </c>
      <c r="AH88" t="s">
        <v>102</v>
      </c>
      <c r="AI88" t="s">
        <v>102</v>
      </c>
      <c r="AJ88" t="s">
        <v>102</v>
      </c>
      <c r="AK88" t="s">
        <v>102</v>
      </c>
      <c r="AL88" t="s">
        <v>102</v>
      </c>
      <c r="AM88" t="s">
        <v>102</v>
      </c>
      <c r="AN88" t="s">
        <v>102</v>
      </c>
      <c r="AO88" t="s">
        <v>102</v>
      </c>
      <c r="AP88" t="s">
        <v>102</v>
      </c>
      <c r="AQ88" t="s">
        <v>102</v>
      </c>
      <c r="AR88" t="s">
        <v>102</v>
      </c>
      <c r="AS88" t="s">
        <v>102</v>
      </c>
      <c r="AT88" t="s">
        <v>102</v>
      </c>
      <c r="AU88" t="s">
        <v>102</v>
      </c>
      <c r="AV88" t="s">
        <v>102</v>
      </c>
      <c r="AW88" t="s">
        <v>102</v>
      </c>
      <c r="AX88" t="s">
        <v>102</v>
      </c>
      <c r="AY88" t="s">
        <v>102</v>
      </c>
      <c r="AZ88" t="s">
        <v>102</v>
      </c>
      <c r="BA88" t="s">
        <v>102</v>
      </c>
      <c r="BB88" t="s">
        <v>102</v>
      </c>
      <c r="BC88" t="s">
        <v>102</v>
      </c>
      <c r="BD88" t="s">
        <v>102</v>
      </c>
      <c r="BE88" t="s">
        <v>102</v>
      </c>
      <c r="BF88" t="s">
        <v>102</v>
      </c>
      <c r="BG88" t="s">
        <v>102</v>
      </c>
      <c r="BH88" t="s">
        <v>102</v>
      </c>
      <c r="BI88" t="s">
        <v>102</v>
      </c>
      <c r="BJ88" t="s">
        <v>102</v>
      </c>
      <c r="BK88" t="s">
        <v>102</v>
      </c>
      <c r="BL88" t="s">
        <v>102</v>
      </c>
      <c r="BM88" t="s">
        <v>102</v>
      </c>
      <c r="BN88" t="s">
        <v>102</v>
      </c>
      <c r="BO88" t="s">
        <v>102</v>
      </c>
      <c r="BP88" t="s">
        <v>102</v>
      </c>
      <c r="BQ88" t="s">
        <v>102</v>
      </c>
      <c r="BR88" t="s">
        <v>102</v>
      </c>
      <c r="BS88" t="s">
        <v>102</v>
      </c>
      <c r="BT88" t="s">
        <v>102</v>
      </c>
      <c r="BU88" t="s">
        <v>102</v>
      </c>
      <c r="BV88" t="s">
        <v>102</v>
      </c>
      <c r="BW88" t="s">
        <v>102</v>
      </c>
      <c r="BX88" t="s">
        <v>102</v>
      </c>
      <c r="BY88" t="s">
        <v>102</v>
      </c>
      <c r="BZ88">
        <v>0.1</v>
      </c>
      <c r="CA88">
        <v>0.2</v>
      </c>
      <c r="CB88">
        <v>0.3</v>
      </c>
      <c r="CC88">
        <v>0.2</v>
      </c>
      <c r="CD88">
        <v>0.6</v>
      </c>
      <c r="CE88">
        <v>18.7</v>
      </c>
      <c r="CF88">
        <v>17</v>
      </c>
      <c r="CG88">
        <v>18.8</v>
      </c>
      <c r="CH88">
        <v>21.1</v>
      </c>
    </row>
    <row r="89" spans="1:86" ht="12.75">
      <c r="A89" t="s">
        <v>117</v>
      </c>
      <c r="B89" t="s">
        <v>215</v>
      </c>
      <c r="C89" t="s">
        <v>102</v>
      </c>
      <c r="D89" t="s">
        <v>102</v>
      </c>
      <c r="E89" t="s">
        <v>102</v>
      </c>
      <c r="F89" t="s">
        <v>102</v>
      </c>
      <c r="G89" t="s">
        <v>102</v>
      </c>
      <c r="H89" t="s">
        <v>102</v>
      </c>
      <c r="I89" t="s">
        <v>102</v>
      </c>
      <c r="J89" t="s">
        <v>102</v>
      </c>
      <c r="K89" t="s">
        <v>102</v>
      </c>
      <c r="L89" t="s">
        <v>102</v>
      </c>
      <c r="M89" t="s">
        <v>102</v>
      </c>
      <c r="N89" t="s">
        <v>102</v>
      </c>
      <c r="O89" t="s">
        <v>102</v>
      </c>
      <c r="P89" t="s">
        <v>102</v>
      </c>
      <c r="Q89" t="s">
        <v>102</v>
      </c>
      <c r="R89" t="s">
        <v>102</v>
      </c>
      <c r="S89" t="s">
        <v>102</v>
      </c>
      <c r="T89" t="s">
        <v>102</v>
      </c>
      <c r="U89">
        <v>0</v>
      </c>
      <c r="V89">
        <v>0</v>
      </c>
      <c r="W89">
        <v>0</v>
      </c>
      <c r="X89">
        <v>0</v>
      </c>
      <c r="Y89">
        <v>0.1</v>
      </c>
      <c r="Z89">
        <v>0.1</v>
      </c>
      <c r="AA89">
        <v>0.1</v>
      </c>
      <c r="AB89">
        <v>0.1</v>
      </c>
      <c r="AC89">
        <v>0.1</v>
      </c>
      <c r="AD89">
        <v>0.1</v>
      </c>
      <c r="AE89">
        <v>0.1</v>
      </c>
      <c r="AF89">
        <v>0.1</v>
      </c>
      <c r="AG89">
        <v>0.1</v>
      </c>
      <c r="AH89">
        <v>0.2</v>
      </c>
      <c r="AI89">
        <v>0.2</v>
      </c>
      <c r="AJ89">
        <v>0.2</v>
      </c>
      <c r="AK89">
        <v>0.2</v>
      </c>
      <c r="AL89">
        <v>0.2</v>
      </c>
      <c r="AM89">
        <v>0.2</v>
      </c>
      <c r="AN89">
        <v>0.2</v>
      </c>
      <c r="AO89">
        <v>0.3</v>
      </c>
      <c r="AP89">
        <v>0.3</v>
      </c>
      <c r="AQ89">
        <v>0.3</v>
      </c>
      <c r="AR89">
        <v>0.4</v>
      </c>
      <c r="AS89">
        <v>0.5</v>
      </c>
      <c r="AT89">
        <v>0.5</v>
      </c>
      <c r="AU89">
        <v>0.7</v>
      </c>
      <c r="AV89">
        <v>0.9</v>
      </c>
      <c r="AW89">
        <v>1</v>
      </c>
      <c r="AX89">
        <v>1.1</v>
      </c>
      <c r="AY89">
        <v>1.3</v>
      </c>
      <c r="AZ89">
        <v>1.5</v>
      </c>
      <c r="BA89">
        <v>2.1</v>
      </c>
      <c r="BB89">
        <v>3</v>
      </c>
      <c r="BC89">
        <v>4.4</v>
      </c>
      <c r="BD89">
        <v>5.1</v>
      </c>
      <c r="BE89">
        <v>4.3</v>
      </c>
      <c r="BF89">
        <v>4.9</v>
      </c>
      <c r="BG89">
        <v>4.6</v>
      </c>
      <c r="BH89">
        <v>3.3</v>
      </c>
      <c r="BI89">
        <v>3.1</v>
      </c>
      <c r="BJ89">
        <v>2.8</v>
      </c>
      <c r="BK89">
        <v>3</v>
      </c>
      <c r="BL89">
        <v>3.5</v>
      </c>
      <c r="BM89">
        <v>3.8</v>
      </c>
      <c r="BN89">
        <v>3.5</v>
      </c>
      <c r="BO89">
        <v>3.8</v>
      </c>
      <c r="BP89">
        <v>3.6</v>
      </c>
      <c r="BQ89">
        <v>3</v>
      </c>
      <c r="BR89">
        <v>4.1</v>
      </c>
      <c r="BS89">
        <v>4.5</v>
      </c>
      <c r="BT89">
        <v>4.2</v>
      </c>
      <c r="BU89">
        <v>4</v>
      </c>
      <c r="BV89">
        <v>6.3</v>
      </c>
      <c r="BW89">
        <v>8.4</v>
      </c>
      <c r="BX89">
        <v>6.5</v>
      </c>
      <c r="BY89">
        <v>7</v>
      </c>
      <c r="BZ89">
        <v>8.7</v>
      </c>
      <c r="CA89">
        <v>9.7</v>
      </c>
      <c r="CB89">
        <v>9.9</v>
      </c>
      <c r="CC89">
        <v>11.1</v>
      </c>
      <c r="CD89">
        <v>13.8</v>
      </c>
      <c r="CE89">
        <v>7</v>
      </c>
      <c r="CF89">
        <v>8</v>
      </c>
      <c r="CG89">
        <v>10.1</v>
      </c>
      <c r="CH89">
        <v>9.6</v>
      </c>
    </row>
    <row r="90" spans="1:86" ht="12.75">
      <c r="A90" t="s">
        <v>119</v>
      </c>
      <c r="B90" t="s">
        <v>187</v>
      </c>
      <c r="C90">
        <v>0.1</v>
      </c>
      <c r="D90">
        <v>0.1</v>
      </c>
      <c r="E90">
        <v>0.1</v>
      </c>
      <c r="F90">
        <v>0.1</v>
      </c>
      <c r="G90">
        <v>0.1</v>
      </c>
      <c r="H90">
        <v>0.1</v>
      </c>
      <c r="I90">
        <v>0.1</v>
      </c>
      <c r="J90">
        <v>0.1</v>
      </c>
      <c r="K90">
        <v>0.1</v>
      </c>
      <c r="L90">
        <v>0.1</v>
      </c>
      <c r="M90">
        <v>0.1</v>
      </c>
      <c r="N90">
        <v>0.1</v>
      </c>
      <c r="O90">
        <v>0.1</v>
      </c>
      <c r="P90">
        <v>0.2</v>
      </c>
      <c r="Q90">
        <v>0.3</v>
      </c>
      <c r="R90">
        <v>0.4</v>
      </c>
      <c r="S90">
        <v>0.4</v>
      </c>
      <c r="T90">
        <v>0.3</v>
      </c>
      <c r="U90">
        <v>0.3</v>
      </c>
      <c r="V90">
        <v>0.3</v>
      </c>
      <c r="W90">
        <v>0.3</v>
      </c>
      <c r="X90">
        <v>0.2</v>
      </c>
      <c r="Y90">
        <v>0.2</v>
      </c>
      <c r="Z90">
        <v>0.2</v>
      </c>
      <c r="AA90">
        <v>0.2</v>
      </c>
      <c r="AB90">
        <v>0.2</v>
      </c>
      <c r="AC90">
        <v>0.2</v>
      </c>
      <c r="AD90">
        <v>0.3</v>
      </c>
      <c r="AE90">
        <v>0.3</v>
      </c>
      <c r="AF90">
        <v>0.3</v>
      </c>
      <c r="AG90">
        <v>0.3</v>
      </c>
      <c r="AH90">
        <v>0.3</v>
      </c>
      <c r="AI90">
        <v>0.4</v>
      </c>
      <c r="AJ90">
        <v>0.4</v>
      </c>
      <c r="AK90">
        <v>0.5</v>
      </c>
      <c r="AL90">
        <v>0.6</v>
      </c>
      <c r="AM90">
        <v>0.9</v>
      </c>
      <c r="AN90">
        <v>1</v>
      </c>
      <c r="AO90">
        <v>1</v>
      </c>
      <c r="AP90">
        <v>1</v>
      </c>
      <c r="AQ90">
        <v>1</v>
      </c>
      <c r="AR90">
        <v>1</v>
      </c>
      <c r="AS90">
        <v>0.9</v>
      </c>
      <c r="AT90">
        <v>1.1</v>
      </c>
      <c r="AU90">
        <v>1</v>
      </c>
      <c r="AV90">
        <v>1.1</v>
      </c>
      <c r="AW90">
        <v>1.1</v>
      </c>
      <c r="AX90">
        <v>1.2</v>
      </c>
      <c r="AY90">
        <v>1.6</v>
      </c>
      <c r="AZ90">
        <v>2.2</v>
      </c>
      <c r="BA90">
        <v>2.5</v>
      </c>
      <c r="BB90">
        <v>3.1</v>
      </c>
      <c r="BC90">
        <v>3.1</v>
      </c>
      <c r="BD90">
        <v>4.4</v>
      </c>
      <c r="BE90">
        <v>5.2</v>
      </c>
      <c r="BF90">
        <v>6.3</v>
      </c>
      <c r="BG90">
        <v>8.6</v>
      </c>
      <c r="BH90">
        <v>7.6</v>
      </c>
      <c r="BI90">
        <v>10.2</v>
      </c>
      <c r="BJ90">
        <v>9.6</v>
      </c>
      <c r="BK90">
        <v>11.8</v>
      </c>
      <c r="BL90">
        <v>13.3</v>
      </c>
      <c r="BM90">
        <v>17.2</v>
      </c>
      <c r="BN90">
        <v>18.4</v>
      </c>
      <c r="BO90">
        <v>20.2</v>
      </c>
      <c r="BP90">
        <v>21.6</v>
      </c>
      <c r="BQ90">
        <v>17.5</v>
      </c>
      <c r="BR90">
        <v>22.7</v>
      </c>
      <c r="BS90">
        <v>20.1</v>
      </c>
      <c r="BT90">
        <v>21.5</v>
      </c>
      <c r="BU90">
        <v>22.3</v>
      </c>
      <c r="BV90">
        <v>24.1</v>
      </c>
      <c r="BW90">
        <v>24.9</v>
      </c>
      <c r="BX90">
        <v>24.4</v>
      </c>
      <c r="BY90">
        <v>25.5</v>
      </c>
      <c r="BZ90">
        <v>29</v>
      </c>
      <c r="CA90">
        <v>32</v>
      </c>
      <c r="CB90">
        <v>36.8</v>
      </c>
      <c r="CC90">
        <v>41</v>
      </c>
      <c r="CD90">
        <v>48.6</v>
      </c>
      <c r="CE90">
        <v>66.2</v>
      </c>
      <c r="CF90">
        <v>64.4</v>
      </c>
      <c r="CG90">
        <v>66.1</v>
      </c>
      <c r="CH90">
        <v>49.7</v>
      </c>
    </row>
    <row r="91" spans="1:86" ht="12.75">
      <c r="A91" t="s">
        <v>121</v>
      </c>
      <c r="B91" t="s">
        <v>216</v>
      </c>
      <c r="C91">
        <v>0.1</v>
      </c>
      <c r="D91">
        <v>0.1</v>
      </c>
      <c r="E91">
        <v>0</v>
      </c>
      <c r="F91">
        <v>0</v>
      </c>
      <c r="G91">
        <v>0</v>
      </c>
      <c r="H91">
        <v>0</v>
      </c>
      <c r="I91">
        <v>0.1</v>
      </c>
      <c r="J91">
        <v>0.1</v>
      </c>
      <c r="K91">
        <v>0.1</v>
      </c>
      <c r="L91">
        <v>0.1</v>
      </c>
      <c r="M91">
        <v>0.1</v>
      </c>
      <c r="N91">
        <v>0.1</v>
      </c>
      <c r="O91">
        <v>0.1</v>
      </c>
      <c r="P91">
        <v>0.1</v>
      </c>
      <c r="Q91">
        <v>0.2</v>
      </c>
      <c r="R91">
        <v>0.3</v>
      </c>
      <c r="S91">
        <v>0.3</v>
      </c>
      <c r="T91">
        <v>0.2</v>
      </c>
      <c r="U91">
        <v>0.3</v>
      </c>
      <c r="V91">
        <v>0.3</v>
      </c>
      <c r="W91">
        <v>0.2</v>
      </c>
      <c r="X91">
        <v>0.2</v>
      </c>
      <c r="Y91">
        <v>0.2</v>
      </c>
      <c r="Z91">
        <v>0.2</v>
      </c>
      <c r="AA91">
        <v>0.2</v>
      </c>
      <c r="AB91">
        <v>0.2</v>
      </c>
      <c r="AC91">
        <v>0.2</v>
      </c>
      <c r="AD91">
        <v>0.2</v>
      </c>
      <c r="AE91">
        <v>0.2</v>
      </c>
      <c r="AF91">
        <v>0.2</v>
      </c>
      <c r="AG91">
        <v>0.2</v>
      </c>
      <c r="AH91">
        <v>0.3</v>
      </c>
      <c r="AI91">
        <v>0.3</v>
      </c>
      <c r="AJ91">
        <v>0.3</v>
      </c>
      <c r="AK91">
        <v>0.4</v>
      </c>
      <c r="AL91">
        <v>0.6</v>
      </c>
      <c r="AM91">
        <v>0.9</v>
      </c>
      <c r="AN91">
        <v>1</v>
      </c>
      <c r="AO91">
        <v>0.9</v>
      </c>
      <c r="AP91">
        <v>0.9</v>
      </c>
      <c r="AQ91">
        <v>0.9</v>
      </c>
      <c r="AR91">
        <v>0.9</v>
      </c>
      <c r="AS91">
        <v>0.9</v>
      </c>
      <c r="AT91">
        <v>1</v>
      </c>
      <c r="AU91">
        <v>0.9</v>
      </c>
      <c r="AV91">
        <v>1</v>
      </c>
      <c r="AW91">
        <v>1</v>
      </c>
      <c r="AX91">
        <v>1.1</v>
      </c>
      <c r="AY91">
        <v>1.4</v>
      </c>
      <c r="AZ91">
        <v>2</v>
      </c>
      <c r="BA91">
        <v>2.4</v>
      </c>
      <c r="BB91">
        <v>2.9</v>
      </c>
      <c r="BC91">
        <v>2.9</v>
      </c>
      <c r="BD91">
        <v>3.7</v>
      </c>
      <c r="BE91">
        <v>4.2</v>
      </c>
      <c r="BF91">
        <v>5.2</v>
      </c>
      <c r="BG91">
        <v>7.4</v>
      </c>
      <c r="BH91">
        <v>6.3</v>
      </c>
      <c r="BI91">
        <v>8.2</v>
      </c>
      <c r="BJ91">
        <v>6.8</v>
      </c>
      <c r="BK91">
        <v>8.7</v>
      </c>
      <c r="BL91">
        <v>9.9</v>
      </c>
      <c r="BM91">
        <v>13.3</v>
      </c>
      <c r="BN91">
        <v>14.3</v>
      </c>
      <c r="BO91">
        <v>15.1</v>
      </c>
      <c r="BP91">
        <v>15.9</v>
      </c>
      <c r="BQ91">
        <v>11.4</v>
      </c>
      <c r="BR91">
        <v>15.6</v>
      </c>
      <c r="BS91">
        <v>12.1</v>
      </c>
      <c r="BT91">
        <v>12.7</v>
      </c>
      <c r="BU91">
        <v>12.4</v>
      </c>
      <c r="BV91">
        <v>13.4</v>
      </c>
      <c r="BW91">
        <v>14</v>
      </c>
      <c r="BX91">
        <v>13.7</v>
      </c>
      <c r="BY91">
        <v>14.5</v>
      </c>
      <c r="BZ91">
        <v>15.9</v>
      </c>
      <c r="CA91">
        <v>16.9</v>
      </c>
      <c r="CB91">
        <v>19.5</v>
      </c>
      <c r="CC91">
        <v>21.5</v>
      </c>
      <c r="CD91">
        <v>29.1</v>
      </c>
      <c r="CE91">
        <v>46.7</v>
      </c>
      <c r="CF91">
        <v>43.8</v>
      </c>
      <c r="CG91">
        <v>45.9</v>
      </c>
      <c r="CH91">
        <v>28.7</v>
      </c>
    </row>
    <row r="92" spans="1:86" ht="12.75">
      <c r="A92" t="s">
        <v>123</v>
      </c>
      <c r="B92" t="s">
        <v>188</v>
      </c>
      <c r="C92">
        <v>0</v>
      </c>
      <c r="D92">
        <v>0</v>
      </c>
      <c r="E92">
        <v>0</v>
      </c>
      <c r="F92">
        <v>0</v>
      </c>
      <c r="G92">
        <v>0</v>
      </c>
      <c r="H92">
        <v>0</v>
      </c>
      <c r="I92">
        <v>0</v>
      </c>
      <c r="J92">
        <v>0</v>
      </c>
      <c r="K92">
        <v>0</v>
      </c>
      <c r="L92">
        <v>0</v>
      </c>
      <c r="M92">
        <v>0</v>
      </c>
      <c r="N92">
        <v>0</v>
      </c>
      <c r="O92">
        <v>0</v>
      </c>
      <c r="P92">
        <v>0</v>
      </c>
      <c r="Q92">
        <v>0.1</v>
      </c>
      <c r="R92">
        <v>0.1</v>
      </c>
      <c r="S92">
        <v>0.1</v>
      </c>
      <c r="T92">
        <v>0.1</v>
      </c>
      <c r="U92">
        <v>0</v>
      </c>
      <c r="V92">
        <v>0</v>
      </c>
      <c r="W92">
        <v>0</v>
      </c>
      <c r="X92">
        <v>0</v>
      </c>
      <c r="Y92">
        <v>0</v>
      </c>
      <c r="Z92">
        <v>0.1</v>
      </c>
      <c r="AA92">
        <v>0.1</v>
      </c>
      <c r="AB92">
        <v>0.1</v>
      </c>
      <c r="AC92">
        <v>0.1</v>
      </c>
      <c r="AD92">
        <v>0.1</v>
      </c>
      <c r="AE92">
        <v>0</v>
      </c>
      <c r="AF92">
        <v>0</v>
      </c>
      <c r="AG92">
        <v>0</v>
      </c>
      <c r="AH92">
        <v>0</v>
      </c>
      <c r="AI92">
        <v>0</v>
      </c>
      <c r="AJ92">
        <v>0.1</v>
      </c>
      <c r="AK92">
        <v>0.1</v>
      </c>
      <c r="AL92">
        <v>0.1</v>
      </c>
      <c r="AM92">
        <v>0.1</v>
      </c>
      <c r="AN92">
        <v>0</v>
      </c>
      <c r="AO92">
        <v>0.1</v>
      </c>
      <c r="AP92">
        <v>0</v>
      </c>
      <c r="AQ92">
        <v>0.1</v>
      </c>
      <c r="AR92">
        <v>0.1</v>
      </c>
      <c r="AS92">
        <v>0.1</v>
      </c>
      <c r="AT92">
        <v>0.1</v>
      </c>
      <c r="AU92">
        <v>0.1</v>
      </c>
      <c r="AV92">
        <v>0.1</v>
      </c>
      <c r="AW92">
        <v>0.1</v>
      </c>
      <c r="AX92">
        <v>0.1</v>
      </c>
      <c r="AY92">
        <v>0.2</v>
      </c>
      <c r="AZ92">
        <v>0.2</v>
      </c>
      <c r="BA92">
        <v>0.2</v>
      </c>
      <c r="BB92">
        <v>0.2</v>
      </c>
      <c r="BC92">
        <v>0.3</v>
      </c>
      <c r="BD92">
        <v>0.7</v>
      </c>
      <c r="BE92">
        <v>1</v>
      </c>
      <c r="BF92">
        <v>1</v>
      </c>
      <c r="BG92">
        <v>1.2</v>
      </c>
      <c r="BH92">
        <v>1.3</v>
      </c>
      <c r="BI92">
        <v>2</v>
      </c>
      <c r="BJ92">
        <v>2.8</v>
      </c>
      <c r="BK92">
        <v>3.1</v>
      </c>
      <c r="BL92">
        <v>3.4</v>
      </c>
      <c r="BM92">
        <v>3.9</v>
      </c>
      <c r="BN92">
        <v>4.1</v>
      </c>
      <c r="BO92">
        <v>5</v>
      </c>
      <c r="BP92">
        <v>5.6</v>
      </c>
      <c r="BQ92">
        <v>6.2</v>
      </c>
      <c r="BR92">
        <v>7.2</v>
      </c>
      <c r="BS92">
        <v>7.9</v>
      </c>
      <c r="BT92">
        <v>8.8</v>
      </c>
      <c r="BU92">
        <v>9.8</v>
      </c>
      <c r="BV92">
        <v>10.7</v>
      </c>
      <c r="BW92">
        <v>10.9</v>
      </c>
      <c r="BX92">
        <v>10.8</v>
      </c>
      <c r="BY92">
        <v>11</v>
      </c>
      <c r="BZ92">
        <v>13.2</v>
      </c>
      <c r="CA92">
        <v>15.1</v>
      </c>
      <c r="CB92">
        <v>17.4</v>
      </c>
      <c r="CC92">
        <v>19.5</v>
      </c>
      <c r="CD92">
        <v>19.5</v>
      </c>
      <c r="CE92">
        <v>19.5</v>
      </c>
      <c r="CF92">
        <v>20.6</v>
      </c>
      <c r="CG92">
        <v>20.1</v>
      </c>
      <c r="CH92">
        <v>21</v>
      </c>
    </row>
    <row r="93" spans="1:86" ht="12.75">
      <c r="A93" t="s">
        <v>124</v>
      </c>
      <c r="B93" t="s">
        <v>217</v>
      </c>
      <c r="C93" t="s">
        <v>102</v>
      </c>
      <c r="D93" t="s">
        <v>102</v>
      </c>
      <c r="E93" t="s">
        <v>102</v>
      </c>
      <c r="F93" t="s">
        <v>102</v>
      </c>
      <c r="G93" t="s">
        <v>102</v>
      </c>
      <c r="H93" t="s">
        <v>102</v>
      </c>
      <c r="I93" t="s">
        <v>102</v>
      </c>
      <c r="J93" t="s">
        <v>102</v>
      </c>
      <c r="K93" t="s">
        <v>102</v>
      </c>
      <c r="L93" t="s">
        <v>102</v>
      </c>
      <c r="M93" t="s">
        <v>102</v>
      </c>
      <c r="N93" t="s">
        <v>102</v>
      </c>
      <c r="O93" t="s">
        <v>102</v>
      </c>
      <c r="P93" t="s">
        <v>102</v>
      </c>
      <c r="Q93" t="s">
        <v>102</v>
      </c>
      <c r="R93" t="s">
        <v>102</v>
      </c>
      <c r="S93" t="s">
        <v>102</v>
      </c>
      <c r="T93" t="s">
        <v>102</v>
      </c>
      <c r="U93" t="s">
        <v>102</v>
      </c>
      <c r="V93" t="s">
        <v>102</v>
      </c>
      <c r="W93" t="s">
        <v>102</v>
      </c>
      <c r="X93" t="s">
        <v>102</v>
      </c>
      <c r="Y93" t="s">
        <v>102</v>
      </c>
      <c r="Z93" t="s">
        <v>102</v>
      </c>
      <c r="AA93" t="s">
        <v>102</v>
      </c>
      <c r="AB93" t="s">
        <v>102</v>
      </c>
      <c r="AC93" t="s">
        <v>102</v>
      </c>
      <c r="AD93" t="s">
        <v>102</v>
      </c>
      <c r="AE93" t="s">
        <v>102</v>
      </c>
      <c r="AF93" t="s">
        <v>102</v>
      </c>
      <c r="AG93">
        <v>-0.5</v>
      </c>
      <c r="AH93">
        <v>-0.7</v>
      </c>
      <c r="AI93">
        <v>-0.9</v>
      </c>
      <c r="AJ93">
        <v>-0.9</v>
      </c>
      <c r="AK93">
        <v>-0.7</v>
      </c>
      <c r="AL93">
        <v>-0.8</v>
      </c>
      <c r="AM93">
        <v>-0.9</v>
      </c>
      <c r="AN93">
        <v>-1.2</v>
      </c>
      <c r="AO93">
        <v>-1.3</v>
      </c>
      <c r="AP93">
        <v>-1</v>
      </c>
      <c r="AQ93">
        <v>-1.3</v>
      </c>
      <c r="AR93">
        <v>-2.5</v>
      </c>
      <c r="AS93">
        <v>-2.8</v>
      </c>
      <c r="AT93">
        <v>-2.4</v>
      </c>
      <c r="AU93">
        <v>-3.4</v>
      </c>
      <c r="AV93">
        <v>-3.3</v>
      </c>
      <c r="AW93">
        <v>-4.4</v>
      </c>
      <c r="AX93">
        <v>-2.9</v>
      </c>
      <c r="AY93">
        <v>-3.4</v>
      </c>
      <c r="AZ93">
        <v>-2.9</v>
      </c>
      <c r="BA93">
        <v>-2.7</v>
      </c>
      <c r="BB93">
        <v>-3.6</v>
      </c>
      <c r="BC93">
        <v>-2.6</v>
      </c>
      <c r="BD93">
        <v>-2.1</v>
      </c>
      <c r="BE93">
        <v>-1.9</v>
      </c>
      <c r="BF93">
        <v>-2.7</v>
      </c>
      <c r="BG93">
        <v>-1.6</v>
      </c>
      <c r="BH93">
        <v>-0.6</v>
      </c>
      <c r="BI93">
        <v>-0.5</v>
      </c>
      <c r="BJ93">
        <v>0.7</v>
      </c>
      <c r="BK93">
        <v>1.1</v>
      </c>
      <c r="BL93">
        <v>-2.3</v>
      </c>
      <c r="BM93">
        <v>2.1</v>
      </c>
      <c r="BN93">
        <v>4.1</v>
      </c>
      <c r="BO93">
        <v>3.5</v>
      </c>
      <c r="BP93">
        <v>4</v>
      </c>
      <c r="BQ93">
        <v>5</v>
      </c>
      <c r="BR93">
        <v>4.5</v>
      </c>
      <c r="BS93">
        <v>6.6</v>
      </c>
      <c r="BT93">
        <v>7.6</v>
      </c>
      <c r="BU93">
        <v>7.2</v>
      </c>
      <c r="BV93">
        <v>5.3</v>
      </c>
      <c r="BW93">
        <v>2.8</v>
      </c>
      <c r="BX93">
        <v>6.9</v>
      </c>
      <c r="BY93">
        <v>6.7</v>
      </c>
      <c r="BZ93">
        <v>4.9</v>
      </c>
      <c r="CA93">
        <v>0.9</v>
      </c>
      <c r="CB93">
        <v>1.8</v>
      </c>
      <c r="CC93">
        <v>2</v>
      </c>
      <c r="CD93">
        <v>0.8</v>
      </c>
      <c r="CE93">
        <v>0.8</v>
      </c>
      <c r="CF93">
        <v>-3.1</v>
      </c>
      <c r="CG93">
        <v>-7.3</v>
      </c>
      <c r="CH93">
        <v>-13.4</v>
      </c>
    </row>
    <row r="94" spans="1:86" ht="12.75">
      <c r="A94" t="s">
        <v>125</v>
      </c>
      <c r="B94" s="43" t="s">
        <v>189</v>
      </c>
      <c r="C94">
        <v>2.9</v>
      </c>
      <c r="D94">
        <v>3</v>
      </c>
      <c r="E94">
        <v>4.3</v>
      </c>
      <c r="F94">
        <v>3.2</v>
      </c>
      <c r="G94">
        <v>3.7</v>
      </c>
      <c r="H94">
        <v>5.9</v>
      </c>
      <c r="I94">
        <v>5.9</v>
      </c>
      <c r="J94">
        <v>8.2</v>
      </c>
      <c r="K94">
        <v>6.8</v>
      </c>
      <c r="L94">
        <v>7.8</v>
      </c>
      <c r="M94">
        <v>8.8</v>
      </c>
      <c r="N94">
        <v>9.2</v>
      </c>
      <c r="O94">
        <v>14.3</v>
      </c>
      <c r="P94">
        <v>33.7</v>
      </c>
      <c r="Q94">
        <v>55.5</v>
      </c>
      <c r="R94">
        <v>69.5</v>
      </c>
      <c r="S94">
        <v>73.6</v>
      </c>
      <c r="T94">
        <v>47.6</v>
      </c>
      <c r="U94">
        <v>40.4</v>
      </c>
      <c r="V94">
        <v>41.5</v>
      </c>
      <c r="W94">
        <v>46.4</v>
      </c>
      <c r="X94">
        <v>47</v>
      </c>
      <c r="Y94">
        <v>58.5</v>
      </c>
      <c r="Z94">
        <v>67.9</v>
      </c>
      <c r="AA94">
        <v>72.8</v>
      </c>
      <c r="AB94">
        <v>70.5</v>
      </c>
      <c r="AC94">
        <v>71.6</v>
      </c>
      <c r="AD94">
        <v>74.4</v>
      </c>
      <c r="AE94">
        <v>81.9</v>
      </c>
      <c r="AF94">
        <v>88.1</v>
      </c>
      <c r="AG94">
        <v>90.5</v>
      </c>
      <c r="AH94">
        <v>93.4</v>
      </c>
      <c r="AI94">
        <v>99.8</v>
      </c>
      <c r="AJ94">
        <v>108.5</v>
      </c>
      <c r="AK94">
        <v>113.5</v>
      </c>
      <c r="AL94">
        <v>118.2</v>
      </c>
      <c r="AM94">
        <v>125.9</v>
      </c>
      <c r="AN94">
        <v>144.3</v>
      </c>
      <c r="AO94">
        <v>165.7</v>
      </c>
      <c r="AP94">
        <v>184.3</v>
      </c>
      <c r="AQ94">
        <v>196.9</v>
      </c>
      <c r="AR94">
        <v>219.9</v>
      </c>
      <c r="AS94">
        <v>241.5</v>
      </c>
      <c r="AT94">
        <v>267.9</v>
      </c>
      <c r="AU94">
        <v>286.9</v>
      </c>
      <c r="AV94">
        <v>319.1</v>
      </c>
      <c r="AW94">
        <v>373.8</v>
      </c>
      <c r="AX94">
        <v>402.1</v>
      </c>
      <c r="AY94">
        <v>435.4</v>
      </c>
      <c r="AZ94">
        <v>483.4</v>
      </c>
      <c r="BA94">
        <v>531.3</v>
      </c>
      <c r="BB94">
        <v>619.3</v>
      </c>
      <c r="BC94">
        <v>706.3</v>
      </c>
      <c r="BD94">
        <v>782.7</v>
      </c>
      <c r="BE94">
        <v>849.2</v>
      </c>
      <c r="BF94">
        <v>903</v>
      </c>
      <c r="BG94">
        <v>970.9</v>
      </c>
      <c r="BH94">
        <v>1030</v>
      </c>
      <c r="BI94">
        <v>1062.1</v>
      </c>
      <c r="BJ94">
        <v>1118.8</v>
      </c>
      <c r="BK94">
        <v>1197.5</v>
      </c>
      <c r="BL94">
        <v>1286.6</v>
      </c>
      <c r="BM94">
        <v>1351.8</v>
      </c>
      <c r="BN94">
        <v>1484.7</v>
      </c>
      <c r="BO94">
        <v>1540.6</v>
      </c>
      <c r="BP94">
        <v>1580.4</v>
      </c>
      <c r="BQ94">
        <v>1653.7</v>
      </c>
      <c r="BR94">
        <v>1709.7</v>
      </c>
      <c r="BS94">
        <v>1752.8</v>
      </c>
      <c r="BT94">
        <v>1781</v>
      </c>
      <c r="BU94">
        <v>1834.2</v>
      </c>
      <c r="BV94">
        <v>1907.3</v>
      </c>
      <c r="BW94">
        <v>2012.8</v>
      </c>
      <c r="BX94">
        <v>2136.7</v>
      </c>
      <c r="BY94">
        <v>2293.5</v>
      </c>
      <c r="BZ94">
        <v>2422</v>
      </c>
      <c r="CA94">
        <v>2603.5</v>
      </c>
      <c r="CB94">
        <v>2759.8</v>
      </c>
      <c r="CC94">
        <v>2927.5</v>
      </c>
      <c r="CD94">
        <v>3140.8</v>
      </c>
      <c r="CE94">
        <v>3479.9</v>
      </c>
      <c r="CF94">
        <v>3721.3</v>
      </c>
      <c r="CG94">
        <v>3764.9</v>
      </c>
      <c r="CH94">
        <v>3772.7</v>
      </c>
    </row>
    <row r="95" spans="1:86" ht="12.75">
      <c r="A95" t="s">
        <v>126</v>
      </c>
      <c r="B95" t="s">
        <v>190</v>
      </c>
      <c r="C95">
        <v>1.6</v>
      </c>
      <c r="D95">
        <v>1.7</v>
      </c>
      <c r="E95">
        <v>1.6</v>
      </c>
      <c r="F95">
        <v>1.5</v>
      </c>
      <c r="G95">
        <v>1.8</v>
      </c>
      <c r="H95">
        <v>2.6</v>
      </c>
      <c r="I95">
        <v>2.3</v>
      </c>
      <c r="J95">
        <v>4.5</v>
      </c>
      <c r="K95">
        <v>4</v>
      </c>
      <c r="L95">
        <v>4.6</v>
      </c>
      <c r="M95">
        <v>5</v>
      </c>
      <c r="N95">
        <v>5.2</v>
      </c>
      <c r="O95">
        <v>10.6</v>
      </c>
      <c r="P95">
        <v>29.3</v>
      </c>
      <c r="Q95">
        <v>50.5</v>
      </c>
      <c r="R95">
        <v>62.7</v>
      </c>
      <c r="S95">
        <v>62.8</v>
      </c>
      <c r="T95">
        <v>29</v>
      </c>
      <c r="U95">
        <v>23</v>
      </c>
      <c r="V95">
        <v>22.7</v>
      </c>
      <c r="W95">
        <v>24.6</v>
      </c>
      <c r="X95">
        <v>23.9</v>
      </c>
      <c r="Y95">
        <v>37.4</v>
      </c>
      <c r="Z95">
        <v>47.6</v>
      </c>
      <c r="AA95">
        <v>51.6</v>
      </c>
      <c r="AB95">
        <v>47.2</v>
      </c>
      <c r="AC95">
        <v>46.8</v>
      </c>
      <c r="AD95">
        <v>47.4</v>
      </c>
      <c r="AE95">
        <v>50.9</v>
      </c>
      <c r="AF95">
        <v>52.6</v>
      </c>
      <c r="AG95">
        <v>51.8</v>
      </c>
      <c r="AH95">
        <v>50.9</v>
      </c>
      <c r="AI95">
        <v>52.7</v>
      </c>
      <c r="AJ95">
        <v>59</v>
      </c>
      <c r="AK95">
        <v>61.2</v>
      </c>
      <c r="AL95">
        <v>63.1</v>
      </c>
      <c r="AM95">
        <v>66.5</v>
      </c>
      <c r="AN95">
        <v>76.5</v>
      </c>
      <c r="AO95">
        <v>88</v>
      </c>
      <c r="AP95">
        <v>96.8</v>
      </c>
      <c r="AQ95">
        <v>100.4</v>
      </c>
      <c r="AR95">
        <v>102.3</v>
      </c>
      <c r="AS95">
        <v>106.6</v>
      </c>
      <c r="AT95">
        <v>112.2</v>
      </c>
      <c r="AU95">
        <v>113.9</v>
      </c>
      <c r="AV95">
        <v>122.5</v>
      </c>
      <c r="AW95">
        <v>132.9</v>
      </c>
      <c r="AX95">
        <v>139</v>
      </c>
      <c r="AY95">
        <v>149.6</v>
      </c>
      <c r="AZ95">
        <v>162</v>
      </c>
      <c r="BA95">
        <v>176</v>
      </c>
      <c r="BB95">
        <v>202.1</v>
      </c>
      <c r="BC95">
        <v>231.3</v>
      </c>
      <c r="BD95">
        <v>255.7</v>
      </c>
      <c r="BE95">
        <v>277.9</v>
      </c>
      <c r="BF95">
        <v>292</v>
      </c>
      <c r="BG95">
        <v>316.8</v>
      </c>
      <c r="BH95">
        <v>336.5</v>
      </c>
      <c r="BI95">
        <v>347.8</v>
      </c>
      <c r="BJ95">
        <v>360.8</v>
      </c>
      <c r="BK95">
        <v>380.2</v>
      </c>
      <c r="BL95">
        <v>401.8</v>
      </c>
      <c r="BM95">
        <v>423.9</v>
      </c>
      <c r="BN95">
        <v>430.2</v>
      </c>
      <c r="BO95">
        <v>427.7</v>
      </c>
      <c r="BP95">
        <v>427.3</v>
      </c>
      <c r="BQ95">
        <v>427.7</v>
      </c>
      <c r="BR95">
        <v>428.4</v>
      </c>
      <c r="BS95">
        <v>438.7</v>
      </c>
      <c r="BT95">
        <v>436.4</v>
      </c>
      <c r="BU95">
        <v>455.6</v>
      </c>
      <c r="BV95">
        <v>475.1</v>
      </c>
      <c r="BW95">
        <v>505.4</v>
      </c>
      <c r="BX95">
        <v>560.3</v>
      </c>
      <c r="BY95">
        <v>628.5</v>
      </c>
      <c r="BZ95">
        <v>681.4</v>
      </c>
      <c r="CA95">
        <v>723.4</v>
      </c>
      <c r="CB95">
        <v>763.9</v>
      </c>
      <c r="CC95">
        <v>798.4</v>
      </c>
      <c r="CD95">
        <v>879.8</v>
      </c>
      <c r="CE95">
        <v>933.7</v>
      </c>
      <c r="CF95">
        <v>1003.9</v>
      </c>
      <c r="CG95">
        <v>1008.7</v>
      </c>
      <c r="CH95">
        <v>1011.7</v>
      </c>
    </row>
    <row r="96" spans="1:86" ht="12.75">
      <c r="A96" t="s">
        <v>127</v>
      </c>
      <c r="B96" t="s">
        <v>191</v>
      </c>
      <c r="C96">
        <v>0.8</v>
      </c>
      <c r="D96">
        <v>0.8</v>
      </c>
      <c r="E96">
        <v>2</v>
      </c>
      <c r="F96">
        <v>1</v>
      </c>
      <c r="G96">
        <v>1.1</v>
      </c>
      <c r="H96">
        <v>2.2</v>
      </c>
      <c r="I96">
        <v>2.3</v>
      </c>
      <c r="J96">
        <v>2.7</v>
      </c>
      <c r="K96">
        <v>1.5</v>
      </c>
      <c r="L96">
        <v>1.8</v>
      </c>
      <c r="M96">
        <v>2</v>
      </c>
      <c r="N96">
        <v>2</v>
      </c>
      <c r="O96">
        <v>1.9</v>
      </c>
      <c r="P96">
        <v>2.1</v>
      </c>
      <c r="Q96">
        <v>1.9</v>
      </c>
      <c r="R96">
        <v>2.4</v>
      </c>
      <c r="S96">
        <v>5.2</v>
      </c>
      <c r="T96">
        <v>11.8</v>
      </c>
      <c r="U96">
        <v>11.3</v>
      </c>
      <c r="V96">
        <v>12.4</v>
      </c>
      <c r="W96">
        <v>15.1</v>
      </c>
      <c r="X96">
        <v>15.6</v>
      </c>
      <c r="Y96">
        <v>13</v>
      </c>
      <c r="Z96">
        <v>12.3</v>
      </c>
      <c r="AA96">
        <v>13</v>
      </c>
      <c r="AB96">
        <v>14.8</v>
      </c>
      <c r="AC96">
        <v>16</v>
      </c>
      <c r="AD96">
        <v>16.7</v>
      </c>
      <c r="AE96">
        <v>19.3</v>
      </c>
      <c r="AF96">
        <v>23.4</v>
      </c>
      <c r="AG96">
        <v>26.2</v>
      </c>
      <c r="AH96">
        <v>27.4</v>
      </c>
      <c r="AI96">
        <v>31.2</v>
      </c>
      <c r="AJ96">
        <v>32.2</v>
      </c>
      <c r="AK96">
        <v>33.8</v>
      </c>
      <c r="AL96">
        <v>34.9</v>
      </c>
      <c r="AM96">
        <v>37.9</v>
      </c>
      <c r="AN96">
        <v>43.7</v>
      </c>
      <c r="AO96">
        <v>52</v>
      </c>
      <c r="AP96">
        <v>58.8</v>
      </c>
      <c r="AQ96">
        <v>64.5</v>
      </c>
      <c r="AR96">
        <v>79.5</v>
      </c>
      <c r="AS96">
        <v>95</v>
      </c>
      <c r="AT96">
        <v>111.5</v>
      </c>
      <c r="AU96">
        <v>124.6</v>
      </c>
      <c r="AV96">
        <v>145.5</v>
      </c>
      <c r="AW96">
        <v>184.1</v>
      </c>
      <c r="AX96">
        <v>199.2</v>
      </c>
      <c r="AY96">
        <v>213.7</v>
      </c>
      <c r="AZ96">
        <v>233.6</v>
      </c>
      <c r="BA96">
        <v>255.6</v>
      </c>
      <c r="BB96">
        <v>300.2</v>
      </c>
      <c r="BC96">
        <v>330.5</v>
      </c>
      <c r="BD96">
        <v>359.8</v>
      </c>
      <c r="BE96">
        <v>383.5</v>
      </c>
      <c r="BF96">
        <v>396.5</v>
      </c>
      <c r="BG96">
        <v>419.3</v>
      </c>
      <c r="BH96">
        <v>444.7</v>
      </c>
      <c r="BI96">
        <v>452</v>
      </c>
      <c r="BJ96">
        <v>480.9</v>
      </c>
      <c r="BK96">
        <v>520.6</v>
      </c>
      <c r="BL96">
        <v>569.1</v>
      </c>
      <c r="BM96">
        <v>596.4</v>
      </c>
      <c r="BN96">
        <v>717.9</v>
      </c>
      <c r="BO96">
        <v>765.1</v>
      </c>
      <c r="BP96">
        <v>800.1</v>
      </c>
      <c r="BQ96">
        <v>839.2</v>
      </c>
      <c r="BR96">
        <v>886.4</v>
      </c>
      <c r="BS96">
        <v>915.1</v>
      </c>
      <c r="BT96">
        <v>943.1</v>
      </c>
      <c r="BU96">
        <v>981.7</v>
      </c>
      <c r="BV96">
        <v>1033.2</v>
      </c>
      <c r="BW96">
        <v>1125.1</v>
      </c>
      <c r="BX96">
        <v>1233.2</v>
      </c>
      <c r="BY96">
        <v>1323.4</v>
      </c>
      <c r="BZ96">
        <v>1388.5</v>
      </c>
      <c r="CA96">
        <v>1475.1</v>
      </c>
      <c r="CB96">
        <v>1572.4</v>
      </c>
      <c r="CC96">
        <v>1673.5</v>
      </c>
      <c r="CD96">
        <v>1823.5</v>
      </c>
      <c r="CE96">
        <v>2135.6</v>
      </c>
      <c r="CF96">
        <v>2282.5</v>
      </c>
      <c r="CG96">
        <v>2274.3</v>
      </c>
      <c r="CH96">
        <v>2283.6</v>
      </c>
    </row>
    <row r="97" spans="1:86" ht="12.75">
      <c r="A97" t="s">
        <v>128</v>
      </c>
      <c r="B97" t="s">
        <v>192</v>
      </c>
      <c r="C97">
        <v>0.6</v>
      </c>
      <c r="D97">
        <v>0.7</v>
      </c>
      <c r="E97">
        <v>1.7</v>
      </c>
      <c r="F97">
        <v>0.9</v>
      </c>
      <c r="G97">
        <v>0.6</v>
      </c>
      <c r="H97">
        <v>0.5</v>
      </c>
      <c r="I97">
        <v>0.5</v>
      </c>
      <c r="J97">
        <v>2</v>
      </c>
      <c r="K97">
        <v>0.7</v>
      </c>
      <c r="L97">
        <v>1.1</v>
      </c>
      <c r="M97">
        <v>1.1</v>
      </c>
      <c r="N97">
        <v>1.3</v>
      </c>
      <c r="O97">
        <v>1.2</v>
      </c>
      <c r="P97">
        <v>1.3</v>
      </c>
      <c r="Q97">
        <v>1.1</v>
      </c>
      <c r="R97">
        <v>1.7</v>
      </c>
      <c r="S97">
        <v>4.1</v>
      </c>
      <c r="T97">
        <v>8.7</v>
      </c>
      <c r="U97">
        <v>8.4</v>
      </c>
      <c r="V97">
        <v>7.2</v>
      </c>
      <c r="W97">
        <v>8.2</v>
      </c>
      <c r="X97">
        <v>10.2</v>
      </c>
      <c r="Y97">
        <v>7.9</v>
      </c>
      <c r="Z97">
        <v>8.1</v>
      </c>
      <c r="AA97">
        <v>8.7</v>
      </c>
      <c r="AB97">
        <v>10.7</v>
      </c>
      <c r="AC97">
        <v>11.5</v>
      </c>
      <c r="AD97">
        <v>12.3</v>
      </c>
      <c r="AE97">
        <v>14.5</v>
      </c>
      <c r="AF97">
        <v>18.2</v>
      </c>
      <c r="AG97">
        <v>18.6</v>
      </c>
      <c r="AH97">
        <v>20.1</v>
      </c>
      <c r="AI97">
        <v>23.4</v>
      </c>
      <c r="AJ97">
        <v>23.8</v>
      </c>
      <c r="AK97">
        <v>25</v>
      </c>
      <c r="AL97">
        <v>25.5</v>
      </c>
      <c r="AM97">
        <v>27.7</v>
      </c>
      <c r="AN97">
        <v>30.3</v>
      </c>
      <c r="AO97">
        <v>37.1</v>
      </c>
      <c r="AP97">
        <v>42.4</v>
      </c>
      <c r="AQ97">
        <v>46.3</v>
      </c>
      <c r="AR97">
        <v>56.4</v>
      </c>
      <c r="AS97">
        <v>66.9</v>
      </c>
      <c r="AT97">
        <v>73.8</v>
      </c>
      <c r="AU97">
        <v>85.7</v>
      </c>
      <c r="AV97">
        <v>104.6</v>
      </c>
      <c r="AW97">
        <v>134.3</v>
      </c>
      <c r="AX97">
        <v>145.6</v>
      </c>
      <c r="AY97">
        <v>154.7</v>
      </c>
      <c r="AZ97">
        <v>165.2</v>
      </c>
      <c r="BA97">
        <v>185.8</v>
      </c>
      <c r="BB97">
        <v>223.2</v>
      </c>
      <c r="BC97">
        <v>254.4</v>
      </c>
      <c r="BD97">
        <v>285.4</v>
      </c>
      <c r="BE97">
        <v>306.7</v>
      </c>
      <c r="BF97">
        <v>312.9</v>
      </c>
      <c r="BG97">
        <v>329.4</v>
      </c>
      <c r="BH97">
        <v>348.1</v>
      </c>
      <c r="BI97">
        <v>360.9</v>
      </c>
      <c r="BJ97">
        <v>381.9</v>
      </c>
      <c r="BK97">
        <v>415.2</v>
      </c>
      <c r="BL97">
        <v>451.2</v>
      </c>
      <c r="BM97">
        <v>498</v>
      </c>
      <c r="BN97">
        <v>555.7</v>
      </c>
      <c r="BO97">
        <v>587.7</v>
      </c>
      <c r="BP97">
        <v>613.3</v>
      </c>
      <c r="BQ97">
        <v>649.4</v>
      </c>
      <c r="BR97">
        <v>684.5</v>
      </c>
      <c r="BS97">
        <v>710</v>
      </c>
      <c r="BT97">
        <v>724.4</v>
      </c>
      <c r="BU97">
        <v>743.8</v>
      </c>
      <c r="BV97">
        <v>777.8</v>
      </c>
      <c r="BW97">
        <v>845.7</v>
      </c>
      <c r="BX97">
        <v>922.8</v>
      </c>
      <c r="BY97">
        <v>973.1</v>
      </c>
      <c r="BZ97">
        <v>1025.5</v>
      </c>
      <c r="CA97">
        <v>1090.9</v>
      </c>
      <c r="CB97">
        <v>1196.7</v>
      </c>
      <c r="CC97">
        <v>1272.2</v>
      </c>
      <c r="CD97">
        <v>1407.4</v>
      </c>
      <c r="CE97">
        <v>1624.9</v>
      </c>
      <c r="CF97">
        <v>1726.6</v>
      </c>
      <c r="CG97">
        <v>1745.3</v>
      </c>
      <c r="CH97">
        <v>1790.5</v>
      </c>
    </row>
    <row r="98" spans="1:86" ht="12.75">
      <c r="A98" t="s">
        <v>129</v>
      </c>
      <c r="B98" t="s">
        <v>193</v>
      </c>
      <c r="C98">
        <v>0.6</v>
      </c>
      <c r="D98">
        <v>0.7</v>
      </c>
      <c r="E98">
        <v>1.7</v>
      </c>
      <c r="F98">
        <v>0.9</v>
      </c>
      <c r="G98">
        <v>0.6</v>
      </c>
      <c r="H98">
        <v>0.5</v>
      </c>
      <c r="I98">
        <v>0.5</v>
      </c>
      <c r="J98">
        <v>2</v>
      </c>
      <c r="K98">
        <v>0.7</v>
      </c>
      <c r="L98">
        <v>1.1</v>
      </c>
      <c r="M98">
        <v>1.1</v>
      </c>
      <c r="N98">
        <v>1.3</v>
      </c>
      <c r="O98">
        <v>1.2</v>
      </c>
      <c r="P98">
        <v>1.3</v>
      </c>
      <c r="Q98">
        <v>1.1</v>
      </c>
      <c r="R98">
        <v>1.7</v>
      </c>
      <c r="S98">
        <v>4.1</v>
      </c>
      <c r="T98">
        <v>8.7</v>
      </c>
      <c r="U98">
        <v>8.4</v>
      </c>
      <c r="V98">
        <v>7.2</v>
      </c>
      <c r="W98">
        <v>8.2</v>
      </c>
      <c r="X98">
        <v>10.2</v>
      </c>
      <c r="Y98">
        <v>7.9</v>
      </c>
      <c r="Z98">
        <v>8.1</v>
      </c>
      <c r="AA98">
        <v>8.7</v>
      </c>
      <c r="AB98">
        <v>10.7</v>
      </c>
      <c r="AC98">
        <v>11.5</v>
      </c>
      <c r="AD98">
        <v>12.3</v>
      </c>
      <c r="AE98">
        <v>14.5</v>
      </c>
      <c r="AF98">
        <v>18.2</v>
      </c>
      <c r="AG98">
        <v>18.6</v>
      </c>
      <c r="AH98">
        <v>19.9</v>
      </c>
      <c r="AI98">
        <v>23.1</v>
      </c>
      <c r="AJ98">
        <v>23.5</v>
      </c>
      <c r="AK98">
        <v>24.6</v>
      </c>
      <c r="AL98">
        <v>25.2</v>
      </c>
      <c r="AM98">
        <v>27.3</v>
      </c>
      <c r="AN98">
        <v>29.9</v>
      </c>
      <c r="AO98">
        <v>36.5</v>
      </c>
      <c r="AP98">
        <v>41.9</v>
      </c>
      <c r="AQ98">
        <v>45.8</v>
      </c>
      <c r="AR98">
        <v>55.6</v>
      </c>
      <c r="AS98">
        <v>66.1</v>
      </c>
      <c r="AT98">
        <v>72.9</v>
      </c>
      <c r="AU98">
        <v>84.5</v>
      </c>
      <c r="AV98">
        <v>103.3</v>
      </c>
      <c r="AW98">
        <v>132.3</v>
      </c>
      <c r="AX98">
        <v>143.1</v>
      </c>
      <c r="AY98">
        <v>152.1</v>
      </c>
      <c r="AZ98">
        <v>162.4</v>
      </c>
      <c r="BA98">
        <v>182.8</v>
      </c>
      <c r="BB98">
        <v>219.6</v>
      </c>
      <c r="BC98">
        <v>250.1</v>
      </c>
      <c r="BD98">
        <v>281.2</v>
      </c>
      <c r="BE98">
        <v>303</v>
      </c>
      <c r="BF98">
        <v>309.2</v>
      </c>
      <c r="BG98">
        <v>325.4</v>
      </c>
      <c r="BH98">
        <v>343.7</v>
      </c>
      <c r="BI98">
        <v>356.7</v>
      </c>
      <c r="BJ98">
        <v>377.4</v>
      </c>
      <c r="BK98">
        <v>410.1</v>
      </c>
      <c r="BL98">
        <v>445.1</v>
      </c>
      <c r="BM98">
        <v>491.7</v>
      </c>
      <c r="BN98">
        <v>549.5</v>
      </c>
      <c r="BO98">
        <v>581.5</v>
      </c>
      <c r="BP98">
        <v>606.4</v>
      </c>
      <c r="BQ98">
        <v>642.6</v>
      </c>
      <c r="BR98">
        <v>676.9</v>
      </c>
      <c r="BS98">
        <v>702.2</v>
      </c>
      <c r="BT98">
        <v>716.1</v>
      </c>
      <c r="BU98">
        <v>735.3</v>
      </c>
      <c r="BV98">
        <v>769.1</v>
      </c>
      <c r="BW98">
        <v>836.3</v>
      </c>
      <c r="BX98">
        <v>913.1</v>
      </c>
      <c r="BY98">
        <v>963</v>
      </c>
      <c r="BZ98">
        <v>1014.9</v>
      </c>
      <c r="CA98">
        <v>1079.7</v>
      </c>
      <c r="CB98">
        <v>1184.2</v>
      </c>
      <c r="CC98">
        <v>1258.9</v>
      </c>
      <c r="CD98">
        <v>1391.9</v>
      </c>
      <c r="CE98">
        <v>1608.9</v>
      </c>
      <c r="CF98">
        <v>1710.1</v>
      </c>
      <c r="CG98">
        <v>1728.2</v>
      </c>
      <c r="CH98">
        <v>1772.5</v>
      </c>
    </row>
    <row r="99" spans="1:86" ht="12.75">
      <c r="A99" t="s">
        <v>130</v>
      </c>
      <c r="B99" t="s">
        <v>218</v>
      </c>
      <c r="C99" t="s">
        <v>102</v>
      </c>
      <c r="D99" t="s">
        <v>102</v>
      </c>
      <c r="E99" t="s">
        <v>102</v>
      </c>
      <c r="F99" t="s">
        <v>102</v>
      </c>
      <c r="G99" t="s">
        <v>102</v>
      </c>
      <c r="H99" t="s">
        <v>102</v>
      </c>
      <c r="I99" t="s">
        <v>102</v>
      </c>
      <c r="J99" t="s">
        <v>102</v>
      </c>
      <c r="K99" t="s">
        <v>102</v>
      </c>
      <c r="L99" t="s">
        <v>102</v>
      </c>
      <c r="M99" t="s">
        <v>102</v>
      </c>
      <c r="N99" t="s">
        <v>102</v>
      </c>
      <c r="O99" t="s">
        <v>102</v>
      </c>
      <c r="P99" t="s">
        <v>102</v>
      </c>
      <c r="Q99" t="s">
        <v>102</v>
      </c>
      <c r="R99" t="s">
        <v>102</v>
      </c>
      <c r="S99" t="s">
        <v>102</v>
      </c>
      <c r="T99" t="s">
        <v>102</v>
      </c>
      <c r="U99" t="s">
        <v>102</v>
      </c>
      <c r="V99" t="s">
        <v>102</v>
      </c>
      <c r="W99" t="s">
        <v>102</v>
      </c>
      <c r="X99" t="s">
        <v>102</v>
      </c>
      <c r="Y99" t="s">
        <v>102</v>
      </c>
      <c r="Z99" t="s">
        <v>102</v>
      </c>
      <c r="AA99" t="s">
        <v>102</v>
      </c>
      <c r="AB99" t="s">
        <v>102</v>
      </c>
      <c r="AC99" t="s">
        <v>102</v>
      </c>
      <c r="AD99" t="s">
        <v>102</v>
      </c>
      <c r="AE99" t="s">
        <v>102</v>
      </c>
      <c r="AF99" t="s">
        <v>102</v>
      </c>
      <c r="AG99" t="s">
        <v>102</v>
      </c>
      <c r="AH99">
        <v>0.2</v>
      </c>
      <c r="AI99">
        <v>0.3</v>
      </c>
      <c r="AJ99">
        <v>0.3</v>
      </c>
      <c r="AK99">
        <v>0.3</v>
      </c>
      <c r="AL99">
        <v>0.3</v>
      </c>
      <c r="AM99">
        <v>0.5</v>
      </c>
      <c r="AN99">
        <v>0.5</v>
      </c>
      <c r="AO99">
        <v>0.6</v>
      </c>
      <c r="AP99">
        <v>0.6</v>
      </c>
      <c r="AQ99">
        <v>0.6</v>
      </c>
      <c r="AR99">
        <v>0.7</v>
      </c>
      <c r="AS99">
        <v>0.8</v>
      </c>
      <c r="AT99">
        <v>1</v>
      </c>
      <c r="AU99">
        <v>1.2</v>
      </c>
      <c r="AV99">
        <v>1.3</v>
      </c>
      <c r="AW99">
        <v>2</v>
      </c>
      <c r="AX99">
        <v>2.5</v>
      </c>
      <c r="AY99">
        <v>2.6</v>
      </c>
      <c r="AZ99">
        <v>2.7</v>
      </c>
      <c r="BA99">
        <v>3</v>
      </c>
      <c r="BB99">
        <v>3.5</v>
      </c>
      <c r="BC99">
        <v>4.3</v>
      </c>
      <c r="BD99">
        <v>4.1</v>
      </c>
      <c r="BE99">
        <v>3.6</v>
      </c>
      <c r="BF99">
        <v>3.7</v>
      </c>
      <c r="BG99">
        <v>4</v>
      </c>
      <c r="BH99">
        <v>4.4</v>
      </c>
      <c r="BI99">
        <v>4.3</v>
      </c>
      <c r="BJ99">
        <v>4.6</v>
      </c>
      <c r="BK99">
        <v>5.1</v>
      </c>
      <c r="BL99">
        <v>6.2</v>
      </c>
      <c r="BM99">
        <v>6.3</v>
      </c>
      <c r="BN99">
        <v>6.2</v>
      </c>
      <c r="BO99">
        <v>6.2</v>
      </c>
      <c r="BP99">
        <v>6.8</v>
      </c>
      <c r="BQ99">
        <v>6.8</v>
      </c>
      <c r="BR99">
        <v>7.6</v>
      </c>
      <c r="BS99">
        <v>7.9</v>
      </c>
      <c r="BT99">
        <v>8.2</v>
      </c>
      <c r="BU99">
        <v>8.5</v>
      </c>
      <c r="BV99">
        <v>8.7</v>
      </c>
      <c r="BW99">
        <v>9.4</v>
      </c>
      <c r="BX99">
        <v>9.7</v>
      </c>
      <c r="BY99">
        <v>10.1</v>
      </c>
      <c r="BZ99">
        <v>10.7</v>
      </c>
      <c r="CA99">
        <v>11.2</v>
      </c>
      <c r="CB99">
        <v>12.4</v>
      </c>
      <c r="CC99">
        <v>13.3</v>
      </c>
      <c r="CD99">
        <v>15.5</v>
      </c>
      <c r="CE99">
        <v>16</v>
      </c>
      <c r="CF99">
        <v>16.5</v>
      </c>
      <c r="CG99">
        <v>17.1</v>
      </c>
      <c r="CH99">
        <v>18</v>
      </c>
    </row>
    <row r="100" spans="1:86" ht="12.75">
      <c r="A100" t="s">
        <v>132</v>
      </c>
      <c r="B100" t="s">
        <v>219</v>
      </c>
      <c r="C100">
        <v>0.1</v>
      </c>
      <c r="D100">
        <v>0.2</v>
      </c>
      <c r="E100">
        <v>0.3</v>
      </c>
      <c r="F100">
        <v>0.2</v>
      </c>
      <c r="G100">
        <v>0.5</v>
      </c>
      <c r="H100">
        <v>1.6</v>
      </c>
      <c r="I100">
        <v>1.7</v>
      </c>
      <c r="J100">
        <v>0.8</v>
      </c>
      <c r="K100">
        <v>0.8</v>
      </c>
      <c r="L100">
        <v>0.7</v>
      </c>
      <c r="M100">
        <v>0.9</v>
      </c>
      <c r="N100">
        <v>0.7</v>
      </c>
      <c r="O100">
        <v>0.6</v>
      </c>
      <c r="P100">
        <v>0.8</v>
      </c>
      <c r="Q100">
        <v>0.8</v>
      </c>
      <c r="R100">
        <v>0.8</v>
      </c>
      <c r="S100">
        <v>1.1</v>
      </c>
      <c r="T100">
        <v>3.1</v>
      </c>
      <c r="U100">
        <v>2.9</v>
      </c>
      <c r="V100">
        <v>5.2</v>
      </c>
      <c r="W100">
        <v>6.9</v>
      </c>
      <c r="X100">
        <v>5.4</v>
      </c>
      <c r="Y100">
        <v>5.1</v>
      </c>
      <c r="Z100">
        <v>4.3</v>
      </c>
      <c r="AA100">
        <v>4.3</v>
      </c>
      <c r="AB100">
        <v>4.1</v>
      </c>
      <c r="AC100">
        <v>4.5</v>
      </c>
      <c r="AD100">
        <v>4.4</v>
      </c>
      <c r="AE100">
        <v>4.7</v>
      </c>
      <c r="AF100">
        <v>5.2</v>
      </c>
      <c r="AG100">
        <v>7.6</v>
      </c>
      <c r="AH100">
        <v>7.3</v>
      </c>
      <c r="AI100">
        <v>7.8</v>
      </c>
      <c r="AJ100">
        <v>8.4</v>
      </c>
      <c r="AK100">
        <v>8.8</v>
      </c>
      <c r="AL100">
        <v>9.4</v>
      </c>
      <c r="AM100">
        <v>10.1</v>
      </c>
      <c r="AN100">
        <v>13.4</v>
      </c>
      <c r="AO100">
        <v>14.9</v>
      </c>
      <c r="AP100">
        <v>16.4</v>
      </c>
      <c r="AQ100">
        <v>18.2</v>
      </c>
      <c r="AR100">
        <v>23.2</v>
      </c>
      <c r="AS100">
        <v>28.2</v>
      </c>
      <c r="AT100">
        <v>37.7</v>
      </c>
      <c r="AU100">
        <v>38.9</v>
      </c>
      <c r="AV100">
        <v>40.9</v>
      </c>
      <c r="AW100">
        <v>49.8</v>
      </c>
      <c r="AX100">
        <v>53.6</v>
      </c>
      <c r="AY100">
        <v>59</v>
      </c>
      <c r="AZ100">
        <v>68.5</v>
      </c>
      <c r="BA100">
        <v>69.8</v>
      </c>
      <c r="BB100">
        <v>77</v>
      </c>
      <c r="BC100">
        <v>76.1</v>
      </c>
      <c r="BD100">
        <v>74.4</v>
      </c>
      <c r="BE100">
        <v>76.9</v>
      </c>
      <c r="BF100">
        <v>83.6</v>
      </c>
      <c r="BG100">
        <v>89.9</v>
      </c>
      <c r="BH100">
        <v>96.6</v>
      </c>
      <c r="BI100">
        <v>91.1</v>
      </c>
      <c r="BJ100">
        <v>98.9</v>
      </c>
      <c r="BK100">
        <v>105.4</v>
      </c>
      <c r="BL100">
        <v>117.9</v>
      </c>
      <c r="BM100">
        <v>98.4</v>
      </c>
      <c r="BN100">
        <v>162.2</v>
      </c>
      <c r="BO100">
        <v>177.4</v>
      </c>
      <c r="BP100">
        <v>186.8</v>
      </c>
      <c r="BQ100">
        <v>189.9</v>
      </c>
      <c r="BR100">
        <v>201.8</v>
      </c>
      <c r="BS100">
        <v>205.1</v>
      </c>
      <c r="BT100">
        <v>218.8</v>
      </c>
      <c r="BU100">
        <v>237.9</v>
      </c>
      <c r="BV100">
        <v>255.4</v>
      </c>
      <c r="BW100">
        <v>279.4</v>
      </c>
      <c r="BX100">
        <v>310.5</v>
      </c>
      <c r="BY100">
        <v>350.3</v>
      </c>
      <c r="BZ100">
        <v>363</v>
      </c>
      <c r="CA100">
        <v>384.2</v>
      </c>
      <c r="CB100">
        <v>375.8</v>
      </c>
      <c r="CC100">
        <v>401.3</v>
      </c>
      <c r="CD100">
        <v>416</v>
      </c>
      <c r="CE100">
        <v>510.7</v>
      </c>
      <c r="CF100">
        <v>555.9</v>
      </c>
      <c r="CG100">
        <v>529</v>
      </c>
      <c r="CH100">
        <v>493.1</v>
      </c>
    </row>
    <row r="101" spans="1:86" ht="12.75">
      <c r="A101" t="s">
        <v>133</v>
      </c>
      <c r="B101" t="s">
        <v>220</v>
      </c>
      <c r="C101">
        <v>0.1</v>
      </c>
      <c r="D101">
        <v>0.1</v>
      </c>
      <c r="E101">
        <v>0.3</v>
      </c>
      <c r="F101">
        <v>0.1</v>
      </c>
      <c r="G101">
        <v>0.5</v>
      </c>
      <c r="H101">
        <v>1.6</v>
      </c>
      <c r="I101">
        <v>1.7</v>
      </c>
      <c r="J101">
        <v>0.7</v>
      </c>
      <c r="K101">
        <v>0.7</v>
      </c>
      <c r="L101">
        <v>0.6</v>
      </c>
      <c r="M101">
        <v>0.9</v>
      </c>
      <c r="N101">
        <v>0.7</v>
      </c>
      <c r="O101">
        <v>0.6</v>
      </c>
      <c r="P101">
        <v>0.7</v>
      </c>
      <c r="Q101">
        <v>0.8</v>
      </c>
      <c r="R101">
        <v>0.8</v>
      </c>
      <c r="S101">
        <v>0.8</v>
      </c>
      <c r="T101">
        <v>0.9</v>
      </c>
      <c r="U101">
        <v>1</v>
      </c>
      <c r="V101">
        <v>1.4</v>
      </c>
      <c r="W101">
        <v>1.8</v>
      </c>
      <c r="X101">
        <v>1.8</v>
      </c>
      <c r="Y101">
        <v>2</v>
      </c>
      <c r="Z101">
        <v>2.1</v>
      </c>
      <c r="AA101">
        <v>2.2</v>
      </c>
      <c r="AB101">
        <v>2.2</v>
      </c>
      <c r="AC101">
        <v>2.3</v>
      </c>
      <c r="AD101">
        <v>2.4</v>
      </c>
      <c r="AE101">
        <v>2.8</v>
      </c>
      <c r="AF101">
        <v>3.2</v>
      </c>
      <c r="AG101">
        <v>3.6</v>
      </c>
      <c r="AH101">
        <v>3.8</v>
      </c>
      <c r="AI101">
        <v>4.3</v>
      </c>
      <c r="AJ101">
        <v>4.7</v>
      </c>
      <c r="AK101">
        <v>5.2</v>
      </c>
      <c r="AL101">
        <v>6</v>
      </c>
      <c r="AM101">
        <v>6.6</v>
      </c>
      <c r="AN101">
        <v>9.4</v>
      </c>
      <c r="AO101">
        <v>10.9</v>
      </c>
      <c r="AP101">
        <v>11.8</v>
      </c>
      <c r="AQ101">
        <v>13.7</v>
      </c>
      <c r="AR101">
        <v>18.3</v>
      </c>
      <c r="AS101">
        <v>22.1</v>
      </c>
      <c r="AT101">
        <v>30.5</v>
      </c>
      <c r="AU101">
        <v>33.5</v>
      </c>
      <c r="AV101">
        <v>34.9</v>
      </c>
      <c r="AW101">
        <v>43.6</v>
      </c>
      <c r="AX101">
        <v>49.1</v>
      </c>
      <c r="AY101">
        <v>54.8</v>
      </c>
      <c r="AZ101">
        <v>63.5</v>
      </c>
      <c r="BA101">
        <v>64</v>
      </c>
      <c r="BB101">
        <v>69.7</v>
      </c>
      <c r="BC101">
        <v>69.4</v>
      </c>
      <c r="BD101">
        <v>66.3</v>
      </c>
      <c r="BE101">
        <v>67.9</v>
      </c>
      <c r="BF101">
        <v>72.3</v>
      </c>
      <c r="BG101">
        <v>76.2</v>
      </c>
      <c r="BH101">
        <v>82.4</v>
      </c>
      <c r="BI101">
        <v>78.4</v>
      </c>
      <c r="BJ101">
        <v>85.7</v>
      </c>
      <c r="BK101">
        <v>91.8</v>
      </c>
      <c r="BL101">
        <v>104.4</v>
      </c>
      <c r="BM101">
        <v>124</v>
      </c>
      <c r="BN101">
        <v>141.7</v>
      </c>
      <c r="BO101">
        <v>155.7</v>
      </c>
      <c r="BP101">
        <v>166.8</v>
      </c>
      <c r="BQ101">
        <v>174.5</v>
      </c>
      <c r="BR101">
        <v>181.5</v>
      </c>
      <c r="BS101">
        <v>188.1</v>
      </c>
      <c r="BT101">
        <v>200.8</v>
      </c>
      <c r="BU101">
        <v>219.2</v>
      </c>
      <c r="BV101">
        <v>233.1</v>
      </c>
      <c r="BW101">
        <v>261.3</v>
      </c>
      <c r="BX101">
        <v>287.2</v>
      </c>
      <c r="BY101">
        <v>321.7</v>
      </c>
      <c r="BZ101">
        <v>332.2</v>
      </c>
      <c r="CA101">
        <v>343.4</v>
      </c>
      <c r="CB101">
        <v>340.8</v>
      </c>
      <c r="CC101">
        <v>359</v>
      </c>
      <c r="CD101">
        <v>371</v>
      </c>
      <c r="CE101">
        <v>458.1</v>
      </c>
      <c r="CF101">
        <v>505.3</v>
      </c>
      <c r="CG101">
        <v>472.5</v>
      </c>
      <c r="CH101">
        <v>443.2</v>
      </c>
    </row>
    <row r="102" spans="1:86" ht="12.75">
      <c r="A102" t="s">
        <v>134</v>
      </c>
      <c r="B102" t="s">
        <v>221</v>
      </c>
      <c r="C102">
        <v>0</v>
      </c>
      <c r="D102">
        <v>0</v>
      </c>
      <c r="E102">
        <v>0</v>
      </c>
      <c r="F102">
        <v>0</v>
      </c>
      <c r="G102">
        <v>0</v>
      </c>
      <c r="H102">
        <v>0</v>
      </c>
      <c r="I102">
        <v>0</v>
      </c>
      <c r="J102">
        <v>0</v>
      </c>
      <c r="K102">
        <v>0.1</v>
      </c>
      <c r="L102">
        <v>0</v>
      </c>
      <c r="M102">
        <v>0</v>
      </c>
      <c r="N102">
        <v>0</v>
      </c>
      <c r="O102">
        <v>0</v>
      </c>
      <c r="P102">
        <v>0.1</v>
      </c>
      <c r="Q102">
        <v>-0.1</v>
      </c>
      <c r="R102">
        <v>-0.1</v>
      </c>
      <c r="S102">
        <v>0.3</v>
      </c>
      <c r="T102">
        <v>2.3</v>
      </c>
      <c r="U102">
        <v>2</v>
      </c>
      <c r="V102">
        <v>3.8</v>
      </c>
      <c r="W102">
        <v>5.1</v>
      </c>
      <c r="X102">
        <v>3.6</v>
      </c>
      <c r="Y102">
        <v>3.2</v>
      </c>
      <c r="Z102">
        <v>2.2</v>
      </c>
      <c r="AA102">
        <v>2.1</v>
      </c>
      <c r="AB102">
        <v>1.9</v>
      </c>
      <c r="AC102">
        <v>2.2</v>
      </c>
      <c r="AD102">
        <v>2</v>
      </c>
      <c r="AE102">
        <v>1.9</v>
      </c>
      <c r="AF102">
        <v>2</v>
      </c>
      <c r="AG102">
        <v>4</v>
      </c>
      <c r="AH102">
        <v>3.5</v>
      </c>
      <c r="AI102">
        <v>3.5</v>
      </c>
      <c r="AJ102">
        <v>3.6</v>
      </c>
      <c r="AK102">
        <v>3.6</v>
      </c>
      <c r="AL102">
        <v>3.4</v>
      </c>
      <c r="AM102">
        <v>3.6</v>
      </c>
      <c r="AN102">
        <v>4</v>
      </c>
      <c r="AO102">
        <v>4</v>
      </c>
      <c r="AP102">
        <v>4.5</v>
      </c>
      <c r="AQ102">
        <v>4.5</v>
      </c>
      <c r="AR102">
        <v>4.8</v>
      </c>
      <c r="AS102">
        <v>6</v>
      </c>
      <c r="AT102">
        <v>7.2</v>
      </c>
      <c r="AU102">
        <v>5.4</v>
      </c>
      <c r="AV102">
        <v>6</v>
      </c>
      <c r="AW102">
        <v>6.1</v>
      </c>
      <c r="AX102">
        <v>4.5</v>
      </c>
      <c r="AY102">
        <v>4.2</v>
      </c>
      <c r="AZ102">
        <v>5</v>
      </c>
      <c r="BA102">
        <v>5.8</v>
      </c>
      <c r="BB102">
        <v>7.3</v>
      </c>
      <c r="BC102">
        <v>6.7</v>
      </c>
      <c r="BD102">
        <v>8.1</v>
      </c>
      <c r="BE102">
        <v>8.9</v>
      </c>
      <c r="BF102">
        <v>11.2</v>
      </c>
      <c r="BG102">
        <v>13.8</v>
      </c>
      <c r="BH102">
        <v>14.2</v>
      </c>
      <c r="BI102">
        <v>12.7</v>
      </c>
      <c r="BJ102">
        <v>13.2</v>
      </c>
      <c r="BK102">
        <v>13.5</v>
      </c>
      <c r="BL102">
        <v>13.5</v>
      </c>
      <c r="BM102">
        <v>-25.6</v>
      </c>
      <c r="BN102">
        <v>20.6</v>
      </c>
      <c r="BO102">
        <v>21.7</v>
      </c>
      <c r="BP102">
        <v>19.9</v>
      </c>
      <c r="BQ102">
        <v>15.4</v>
      </c>
      <c r="BR102">
        <v>20.4</v>
      </c>
      <c r="BS102">
        <v>17</v>
      </c>
      <c r="BT102">
        <v>18</v>
      </c>
      <c r="BU102">
        <v>18.7</v>
      </c>
      <c r="BV102">
        <v>22.3</v>
      </c>
      <c r="BW102">
        <v>18.2</v>
      </c>
      <c r="BX102">
        <v>23.3</v>
      </c>
      <c r="BY102">
        <v>28.6</v>
      </c>
      <c r="BZ102">
        <v>30.8</v>
      </c>
      <c r="CA102">
        <v>40.9</v>
      </c>
      <c r="CB102">
        <v>35</v>
      </c>
      <c r="CC102">
        <v>42.3</v>
      </c>
      <c r="CD102">
        <v>45</v>
      </c>
      <c r="CE102">
        <v>52.7</v>
      </c>
      <c r="CF102">
        <v>50.6</v>
      </c>
      <c r="CG102">
        <v>56.5</v>
      </c>
      <c r="CH102">
        <v>49.9</v>
      </c>
    </row>
    <row r="103" spans="1:86" ht="12.75">
      <c r="A103" t="s">
        <v>135</v>
      </c>
      <c r="B103" t="s">
        <v>222</v>
      </c>
      <c r="C103">
        <v>0.3</v>
      </c>
      <c r="D103">
        <v>0.3</v>
      </c>
      <c r="E103">
        <v>0.4</v>
      </c>
      <c r="F103">
        <v>0.5</v>
      </c>
      <c r="G103">
        <v>0.5</v>
      </c>
      <c r="H103">
        <v>0.6</v>
      </c>
      <c r="I103">
        <v>0.6</v>
      </c>
      <c r="J103">
        <v>0.6</v>
      </c>
      <c r="K103">
        <v>0.8</v>
      </c>
      <c r="L103">
        <v>0.7</v>
      </c>
      <c r="M103">
        <v>0.8</v>
      </c>
      <c r="N103">
        <v>1</v>
      </c>
      <c r="O103">
        <v>1.1</v>
      </c>
      <c r="P103">
        <v>1.4</v>
      </c>
      <c r="Q103">
        <v>2.2</v>
      </c>
      <c r="R103">
        <v>3</v>
      </c>
      <c r="S103">
        <v>4</v>
      </c>
      <c r="T103">
        <v>5.1</v>
      </c>
      <c r="U103">
        <v>5.4</v>
      </c>
      <c r="V103">
        <v>5.6</v>
      </c>
      <c r="W103">
        <v>5.9</v>
      </c>
      <c r="X103">
        <v>6.2</v>
      </c>
      <c r="Y103">
        <v>6.5</v>
      </c>
      <c r="Z103">
        <v>6.8</v>
      </c>
      <c r="AA103">
        <v>7.2</v>
      </c>
      <c r="AB103">
        <v>7.6</v>
      </c>
      <c r="AC103">
        <v>7.9</v>
      </c>
      <c r="AD103">
        <v>8.8</v>
      </c>
      <c r="AE103">
        <v>9.9</v>
      </c>
      <c r="AF103">
        <v>10</v>
      </c>
      <c r="AG103">
        <v>11.4</v>
      </c>
      <c r="AH103">
        <v>13.9</v>
      </c>
      <c r="AI103">
        <v>13.9</v>
      </c>
      <c r="AJ103">
        <v>15.1</v>
      </c>
      <c r="AK103">
        <v>16.3</v>
      </c>
      <c r="AL103">
        <v>17.5</v>
      </c>
      <c r="AM103">
        <v>18.6</v>
      </c>
      <c r="AN103">
        <v>20.3</v>
      </c>
      <c r="AO103">
        <v>21.9</v>
      </c>
      <c r="AP103">
        <v>24.6</v>
      </c>
      <c r="AQ103">
        <v>27.5</v>
      </c>
      <c r="AR103">
        <v>33.3</v>
      </c>
      <c r="AS103">
        <v>35.2</v>
      </c>
      <c r="AT103">
        <v>37.6</v>
      </c>
      <c r="AU103">
        <v>43.3</v>
      </c>
      <c r="AV103">
        <v>48</v>
      </c>
      <c r="AW103">
        <v>52.5</v>
      </c>
      <c r="AX103">
        <v>58.9</v>
      </c>
      <c r="AY103">
        <v>65.3</v>
      </c>
      <c r="AZ103">
        <v>79.1</v>
      </c>
      <c r="BA103">
        <v>91.5</v>
      </c>
      <c r="BB103">
        <v>107.5</v>
      </c>
      <c r="BC103">
        <v>133.4</v>
      </c>
      <c r="BD103">
        <v>152.7</v>
      </c>
      <c r="BE103">
        <v>167</v>
      </c>
      <c r="BF103">
        <v>193.8</v>
      </c>
      <c r="BG103">
        <v>213.7</v>
      </c>
      <c r="BH103">
        <v>224.2</v>
      </c>
      <c r="BI103">
        <v>232.3</v>
      </c>
      <c r="BJ103">
        <v>247.9</v>
      </c>
      <c r="BK103">
        <v>269.7</v>
      </c>
      <c r="BL103">
        <v>289</v>
      </c>
      <c r="BM103">
        <v>304.4</v>
      </c>
      <c r="BN103">
        <v>306.9</v>
      </c>
      <c r="BO103">
        <v>311.4</v>
      </c>
      <c r="BP103">
        <v>320.8</v>
      </c>
      <c r="BQ103">
        <v>352.3</v>
      </c>
      <c r="BR103">
        <v>360</v>
      </c>
      <c r="BS103">
        <v>365.6</v>
      </c>
      <c r="BT103">
        <v>365.6</v>
      </c>
      <c r="BU103">
        <v>352.2</v>
      </c>
      <c r="BV103">
        <v>353.7</v>
      </c>
      <c r="BW103">
        <v>331.2</v>
      </c>
      <c r="BX103">
        <v>302.7</v>
      </c>
      <c r="BY103">
        <v>292.6</v>
      </c>
      <c r="BZ103">
        <v>306.1</v>
      </c>
      <c r="CA103">
        <v>344.4</v>
      </c>
      <c r="CB103">
        <v>372.3</v>
      </c>
      <c r="CC103">
        <v>408.2</v>
      </c>
      <c r="CD103">
        <v>388</v>
      </c>
      <c r="CE103">
        <v>353.6</v>
      </c>
      <c r="CF103">
        <v>380.6</v>
      </c>
      <c r="CG103">
        <v>422.6</v>
      </c>
      <c r="CH103">
        <v>420.6</v>
      </c>
    </row>
    <row r="104" spans="1:86" ht="12.75">
      <c r="A104" t="s">
        <v>136</v>
      </c>
      <c r="B104" t="s">
        <v>223</v>
      </c>
      <c r="C104" t="s">
        <v>102</v>
      </c>
      <c r="D104" t="s">
        <v>102</v>
      </c>
      <c r="E104" t="s">
        <v>102</v>
      </c>
      <c r="F104" t="s">
        <v>102</v>
      </c>
      <c r="G104" t="s">
        <v>102</v>
      </c>
      <c r="H104" t="s">
        <v>102</v>
      </c>
      <c r="I104" t="s">
        <v>102</v>
      </c>
      <c r="J104" t="s">
        <v>102</v>
      </c>
      <c r="K104" t="s">
        <v>102</v>
      </c>
      <c r="L104" t="s">
        <v>102</v>
      </c>
      <c r="M104" t="s">
        <v>102</v>
      </c>
      <c r="N104" t="s">
        <v>102</v>
      </c>
      <c r="O104" t="s">
        <v>102</v>
      </c>
      <c r="P104" t="s">
        <v>102</v>
      </c>
      <c r="Q104" t="s">
        <v>102</v>
      </c>
      <c r="R104" t="s">
        <v>102</v>
      </c>
      <c r="S104" t="s">
        <v>102</v>
      </c>
      <c r="T104" t="s">
        <v>102</v>
      </c>
      <c r="U104" t="s">
        <v>102</v>
      </c>
      <c r="V104" t="s">
        <v>102</v>
      </c>
      <c r="W104" t="s">
        <v>102</v>
      </c>
      <c r="X104" t="s">
        <v>102</v>
      </c>
      <c r="Y104" t="s">
        <v>102</v>
      </c>
      <c r="Z104" t="s">
        <v>102</v>
      </c>
      <c r="AA104" t="s">
        <v>102</v>
      </c>
      <c r="AB104" t="s">
        <v>102</v>
      </c>
      <c r="AC104" t="s">
        <v>102</v>
      </c>
      <c r="AD104" t="s">
        <v>102</v>
      </c>
      <c r="AE104" t="s">
        <v>102</v>
      </c>
      <c r="AF104" t="s">
        <v>102</v>
      </c>
      <c r="AG104" t="s">
        <v>102</v>
      </c>
      <c r="AH104">
        <v>13.5</v>
      </c>
      <c r="AI104">
        <v>13.6</v>
      </c>
      <c r="AJ104">
        <v>14.8</v>
      </c>
      <c r="AK104">
        <v>15.9</v>
      </c>
      <c r="AL104">
        <v>17</v>
      </c>
      <c r="AM104">
        <v>18.1</v>
      </c>
      <c r="AN104">
        <v>19.7</v>
      </c>
      <c r="AO104">
        <v>21.3</v>
      </c>
      <c r="AP104">
        <v>23.9</v>
      </c>
      <c r="AQ104">
        <v>26.7</v>
      </c>
      <c r="AR104">
        <v>32.4</v>
      </c>
      <c r="AS104">
        <v>33.5</v>
      </c>
      <c r="AT104">
        <v>35.1</v>
      </c>
      <c r="AU104">
        <v>39.6</v>
      </c>
      <c r="AV104">
        <v>43.9</v>
      </c>
      <c r="AW104">
        <v>48.1</v>
      </c>
      <c r="AX104">
        <v>54.6</v>
      </c>
      <c r="AY104">
        <v>60</v>
      </c>
      <c r="AZ104">
        <v>70.9</v>
      </c>
      <c r="BA104">
        <v>80.9</v>
      </c>
      <c r="BB104">
        <v>95.7</v>
      </c>
      <c r="BC104">
        <v>117.2</v>
      </c>
      <c r="BD104">
        <v>134.7</v>
      </c>
      <c r="BE104">
        <v>148.9</v>
      </c>
      <c r="BF104">
        <v>173.7</v>
      </c>
      <c r="BG104">
        <v>191.6</v>
      </c>
      <c r="BH104">
        <v>200.9</v>
      </c>
      <c r="BI104">
        <v>208.2</v>
      </c>
      <c r="BJ104">
        <v>219.2</v>
      </c>
      <c r="BK104">
        <v>235.1</v>
      </c>
      <c r="BL104">
        <v>253</v>
      </c>
      <c r="BM104">
        <v>268.3</v>
      </c>
      <c r="BN104">
        <v>272.6</v>
      </c>
      <c r="BO104">
        <v>277.3</v>
      </c>
      <c r="BP104">
        <v>284.5</v>
      </c>
      <c r="BQ104">
        <v>305.2</v>
      </c>
      <c r="BR104">
        <v>303.2</v>
      </c>
      <c r="BS104">
        <v>295.9</v>
      </c>
      <c r="BT104">
        <v>293.5</v>
      </c>
      <c r="BU104">
        <v>285.4</v>
      </c>
      <c r="BV104">
        <v>289.3</v>
      </c>
      <c r="BW104">
        <v>274.1</v>
      </c>
      <c r="BX104">
        <v>253.4</v>
      </c>
      <c r="BY104">
        <v>245.2</v>
      </c>
      <c r="BZ104">
        <v>251.3</v>
      </c>
      <c r="CA104">
        <v>276.4</v>
      </c>
      <c r="CB104">
        <v>286.5</v>
      </c>
      <c r="CC104">
        <v>309.2</v>
      </c>
      <c r="CD104">
        <v>290.9</v>
      </c>
      <c r="CE104">
        <v>264.8</v>
      </c>
      <c r="CF104">
        <v>288</v>
      </c>
      <c r="CG104">
        <v>325.1</v>
      </c>
      <c r="CH104">
        <v>327.6</v>
      </c>
    </row>
    <row r="105" spans="1:86" ht="12.75">
      <c r="A105" t="s">
        <v>137</v>
      </c>
      <c r="B105" t="s">
        <v>194</v>
      </c>
      <c r="C105">
        <v>0</v>
      </c>
      <c r="D105">
        <v>0</v>
      </c>
      <c r="E105">
        <v>0</v>
      </c>
      <c r="F105">
        <v>0</v>
      </c>
      <c r="G105">
        <v>0</v>
      </c>
      <c r="H105">
        <v>0</v>
      </c>
      <c r="I105">
        <v>0</v>
      </c>
      <c r="J105">
        <v>0</v>
      </c>
      <c r="K105">
        <v>0</v>
      </c>
      <c r="L105">
        <v>0</v>
      </c>
      <c r="M105">
        <v>0</v>
      </c>
      <c r="N105">
        <v>0</v>
      </c>
      <c r="O105">
        <v>0</v>
      </c>
      <c r="P105">
        <v>0</v>
      </c>
      <c r="Q105">
        <v>0</v>
      </c>
      <c r="R105">
        <v>0</v>
      </c>
      <c r="S105">
        <v>0</v>
      </c>
      <c r="T105">
        <v>0</v>
      </c>
      <c r="U105">
        <v>0</v>
      </c>
      <c r="V105">
        <v>0</v>
      </c>
      <c r="W105">
        <v>0</v>
      </c>
      <c r="X105">
        <v>0</v>
      </c>
      <c r="Y105">
        <v>0</v>
      </c>
      <c r="Z105">
        <v>0.1</v>
      </c>
      <c r="AA105">
        <v>0.1</v>
      </c>
      <c r="AB105">
        <v>0.1</v>
      </c>
      <c r="AC105">
        <v>0.1</v>
      </c>
      <c r="AD105">
        <v>0.2</v>
      </c>
      <c r="AE105">
        <v>0.2</v>
      </c>
      <c r="AF105">
        <v>0.1</v>
      </c>
      <c r="AG105">
        <v>0.3</v>
      </c>
      <c r="AH105">
        <v>0.3</v>
      </c>
      <c r="AI105">
        <v>0.3</v>
      </c>
      <c r="AJ105">
        <v>0.3</v>
      </c>
      <c r="AK105">
        <v>0.4</v>
      </c>
      <c r="AL105">
        <v>0.5</v>
      </c>
      <c r="AM105">
        <v>0.5</v>
      </c>
      <c r="AN105">
        <v>0.5</v>
      </c>
      <c r="AO105">
        <v>0.6</v>
      </c>
      <c r="AP105">
        <v>0.7</v>
      </c>
      <c r="AQ105">
        <v>0.8</v>
      </c>
      <c r="AR105">
        <v>0.9</v>
      </c>
      <c r="AS105">
        <v>1.8</v>
      </c>
      <c r="AT105">
        <v>2.6</v>
      </c>
      <c r="AU105">
        <v>3.7</v>
      </c>
      <c r="AV105">
        <v>4</v>
      </c>
      <c r="AW105">
        <v>4.3</v>
      </c>
      <c r="AX105">
        <v>4.3</v>
      </c>
      <c r="AY105">
        <v>5.2</v>
      </c>
      <c r="AZ105">
        <v>8.2</v>
      </c>
      <c r="BA105">
        <v>10.6</v>
      </c>
      <c r="BB105">
        <v>11.9</v>
      </c>
      <c r="BC105">
        <v>16.3</v>
      </c>
      <c r="BD105">
        <v>18</v>
      </c>
      <c r="BE105">
        <v>18.1</v>
      </c>
      <c r="BF105">
        <v>20.2</v>
      </c>
      <c r="BG105">
        <v>22.2</v>
      </c>
      <c r="BH105">
        <v>23.3</v>
      </c>
      <c r="BI105">
        <v>24.1</v>
      </c>
      <c r="BJ105">
        <v>28.8</v>
      </c>
      <c r="BK105">
        <v>34.5</v>
      </c>
      <c r="BL105">
        <v>36.1</v>
      </c>
      <c r="BM105">
        <v>36.1</v>
      </c>
      <c r="BN105">
        <v>34.3</v>
      </c>
      <c r="BO105">
        <v>34.2</v>
      </c>
      <c r="BP105">
        <v>36.4</v>
      </c>
      <c r="BQ105">
        <v>47.1</v>
      </c>
      <c r="BR105">
        <v>56.8</v>
      </c>
      <c r="BS105">
        <v>69.7</v>
      </c>
      <c r="BT105">
        <v>72.1</v>
      </c>
      <c r="BU105">
        <v>66.7</v>
      </c>
      <c r="BV105">
        <v>64.4</v>
      </c>
      <c r="BW105">
        <v>57.1</v>
      </c>
      <c r="BX105">
        <v>49.3</v>
      </c>
      <c r="BY105">
        <v>47.4</v>
      </c>
      <c r="BZ105">
        <v>54.8</v>
      </c>
      <c r="CA105">
        <v>68</v>
      </c>
      <c r="CB105">
        <v>85.9</v>
      </c>
      <c r="CC105">
        <v>99</v>
      </c>
      <c r="CD105">
        <v>97.1</v>
      </c>
      <c r="CE105">
        <v>88.8</v>
      </c>
      <c r="CF105">
        <v>92.6</v>
      </c>
      <c r="CG105">
        <v>97.5</v>
      </c>
      <c r="CH105">
        <v>93</v>
      </c>
    </row>
    <row r="106" spans="1:86" ht="12.75">
      <c r="A106" t="s">
        <v>138</v>
      </c>
      <c r="B106" t="s">
        <v>224</v>
      </c>
      <c r="C106">
        <v>0.1</v>
      </c>
      <c r="D106">
        <v>0.2</v>
      </c>
      <c r="E106">
        <v>0.2</v>
      </c>
      <c r="F106">
        <v>0.2</v>
      </c>
      <c r="G106">
        <v>0.3</v>
      </c>
      <c r="H106">
        <v>0.6</v>
      </c>
      <c r="I106">
        <v>0.8</v>
      </c>
      <c r="J106">
        <v>0.5</v>
      </c>
      <c r="K106">
        <v>0.5</v>
      </c>
      <c r="L106">
        <v>0.6</v>
      </c>
      <c r="M106">
        <v>1</v>
      </c>
      <c r="N106">
        <v>1</v>
      </c>
      <c r="O106">
        <v>0.7</v>
      </c>
      <c r="P106">
        <v>0.8</v>
      </c>
      <c r="Q106">
        <v>1</v>
      </c>
      <c r="R106">
        <v>1.4</v>
      </c>
      <c r="S106">
        <v>1.6</v>
      </c>
      <c r="T106">
        <v>1.7</v>
      </c>
      <c r="U106">
        <v>0.7</v>
      </c>
      <c r="V106">
        <v>0.8</v>
      </c>
      <c r="W106">
        <v>0.8</v>
      </c>
      <c r="X106">
        <v>1.2</v>
      </c>
      <c r="Y106">
        <v>1.4</v>
      </c>
      <c r="Z106">
        <v>1.2</v>
      </c>
      <c r="AA106">
        <v>1</v>
      </c>
      <c r="AB106">
        <v>0.9</v>
      </c>
      <c r="AC106">
        <v>0.9</v>
      </c>
      <c r="AD106">
        <v>1.5</v>
      </c>
      <c r="AE106">
        <v>1.9</v>
      </c>
      <c r="AF106">
        <v>2.1</v>
      </c>
      <c r="AG106">
        <v>1.1</v>
      </c>
      <c r="AH106">
        <v>1.1</v>
      </c>
      <c r="AI106">
        <v>2</v>
      </c>
      <c r="AJ106">
        <v>2.3</v>
      </c>
      <c r="AK106">
        <v>2.2</v>
      </c>
      <c r="AL106">
        <v>2.7</v>
      </c>
      <c r="AM106">
        <v>3</v>
      </c>
      <c r="AN106">
        <v>3.9</v>
      </c>
      <c r="AO106">
        <v>3.8</v>
      </c>
      <c r="AP106">
        <v>4.1</v>
      </c>
      <c r="AQ106">
        <v>4.5</v>
      </c>
      <c r="AR106">
        <v>4.8</v>
      </c>
      <c r="AS106">
        <v>4.6</v>
      </c>
      <c r="AT106">
        <v>6.6</v>
      </c>
      <c r="AU106">
        <v>5.1</v>
      </c>
      <c r="AV106">
        <v>3.2</v>
      </c>
      <c r="AW106">
        <v>4.3</v>
      </c>
      <c r="AX106">
        <v>4.9</v>
      </c>
      <c r="AY106">
        <v>6.9</v>
      </c>
      <c r="AZ106">
        <v>8.7</v>
      </c>
      <c r="BA106">
        <v>8.2</v>
      </c>
      <c r="BB106">
        <v>9.4</v>
      </c>
      <c r="BC106">
        <v>11.1</v>
      </c>
      <c r="BD106">
        <v>14.6</v>
      </c>
      <c r="BE106">
        <v>20.9</v>
      </c>
      <c r="BF106">
        <v>20.7</v>
      </c>
      <c r="BG106">
        <v>21</v>
      </c>
      <c r="BH106">
        <v>24.6</v>
      </c>
      <c r="BI106">
        <v>30</v>
      </c>
      <c r="BJ106">
        <v>29.2</v>
      </c>
      <c r="BK106">
        <v>27.1</v>
      </c>
      <c r="BL106">
        <v>26.6</v>
      </c>
      <c r="BM106">
        <v>27.1</v>
      </c>
      <c r="BN106">
        <v>29.7</v>
      </c>
      <c r="BO106">
        <v>36.3</v>
      </c>
      <c r="BP106">
        <v>32.2</v>
      </c>
      <c r="BQ106">
        <v>34.5</v>
      </c>
      <c r="BR106">
        <v>34.9</v>
      </c>
      <c r="BS106">
        <v>33.4</v>
      </c>
      <c r="BT106">
        <v>35.9</v>
      </c>
      <c r="BU106">
        <v>44.8</v>
      </c>
      <c r="BV106">
        <v>45.3</v>
      </c>
      <c r="BW106">
        <v>51.1</v>
      </c>
      <c r="BX106">
        <v>40.5</v>
      </c>
      <c r="BY106">
        <v>49</v>
      </c>
      <c r="BZ106">
        <v>46</v>
      </c>
      <c r="CA106">
        <v>60.5</v>
      </c>
      <c r="CB106">
        <v>51.1</v>
      </c>
      <c r="CC106">
        <v>47.5</v>
      </c>
      <c r="CD106">
        <v>49.6</v>
      </c>
      <c r="CE106">
        <v>56.9</v>
      </c>
      <c r="CF106">
        <v>54.3</v>
      </c>
      <c r="CG106">
        <v>59.4</v>
      </c>
      <c r="CH106">
        <v>56.8</v>
      </c>
    </row>
    <row r="107" spans="1:86" ht="12.75">
      <c r="A107" t="s">
        <v>139</v>
      </c>
      <c r="B107" s="43" t="s">
        <v>225</v>
      </c>
      <c r="C107">
        <v>0.8</v>
      </c>
      <c r="D107">
        <v>0</v>
      </c>
      <c r="E107">
        <v>-2.3</v>
      </c>
      <c r="F107">
        <v>-1.6</v>
      </c>
      <c r="G107">
        <v>-1.2</v>
      </c>
      <c r="H107">
        <v>-2.6</v>
      </c>
      <c r="I107">
        <v>-2.3</v>
      </c>
      <c r="J107">
        <v>-3.6</v>
      </c>
      <c r="K107">
        <v>-0.2</v>
      </c>
      <c r="L107">
        <v>-1.8</v>
      </c>
      <c r="M107">
        <v>-2.5</v>
      </c>
      <c r="N107">
        <v>-1</v>
      </c>
      <c r="O107">
        <v>0.6</v>
      </c>
      <c r="P107">
        <v>-11.4</v>
      </c>
      <c r="Q107">
        <v>-17.1</v>
      </c>
      <c r="R107">
        <v>-29.5</v>
      </c>
      <c r="S107">
        <v>-32.1</v>
      </c>
      <c r="T107">
        <v>-8.2</v>
      </c>
      <c r="U107">
        <v>2.4</v>
      </c>
      <c r="V107">
        <v>0.9</v>
      </c>
      <c r="W107">
        <v>-8.5</v>
      </c>
      <c r="X107">
        <v>1.8</v>
      </c>
      <c r="Y107">
        <v>4.5</v>
      </c>
      <c r="Z107">
        <v>-2.1</v>
      </c>
      <c r="AA107">
        <v>-4.2</v>
      </c>
      <c r="AB107">
        <v>-8</v>
      </c>
      <c r="AC107">
        <v>-0.6</v>
      </c>
      <c r="AD107">
        <v>1.4</v>
      </c>
      <c r="AE107">
        <v>-2.6</v>
      </c>
      <c r="AF107">
        <v>-12</v>
      </c>
      <c r="AG107">
        <v>-3.9</v>
      </c>
      <c r="AH107">
        <v>0.2</v>
      </c>
      <c r="AI107">
        <v>-4.7</v>
      </c>
      <c r="AJ107">
        <v>-5.3</v>
      </c>
      <c r="AK107">
        <v>-2.1</v>
      </c>
      <c r="AL107">
        <v>-6.9</v>
      </c>
      <c r="AM107">
        <v>-5.5</v>
      </c>
      <c r="AN107">
        <v>-7</v>
      </c>
      <c r="AO107">
        <v>-19.5</v>
      </c>
      <c r="AP107">
        <v>-13.7</v>
      </c>
      <c r="AQ107">
        <v>-5.1</v>
      </c>
      <c r="AR107">
        <v>-34.8</v>
      </c>
      <c r="AS107">
        <v>-50.8</v>
      </c>
      <c r="AT107">
        <v>-48.9</v>
      </c>
      <c r="AU107">
        <v>-37.7</v>
      </c>
      <c r="AV107">
        <v>-40.6</v>
      </c>
      <c r="AW107">
        <v>-97</v>
      </c>
      <c r="AX107">
        <v>-79.9</v>
      </c>
      <c r="AY107">
        <v>-71.9</v>
      </c>
      <c r="AZ107">
        <v>-59.8</v>
      </c>
      <c r="BA107">
        <v>-44.5</v>
      </c>
      <c r="BB107">
        <v>-86.3</v>
      </c>
      <c r="BC107">
        <v>-85.8</v>
      </c>
      <c r="BD107">
        <v>-164.6</v>
      </c>
      <c r="BE107">
        <v>-205</v>
      </c>
      <c r="BF107">
        <v>-192.3</v>
      </c>
      <c r="BG107">
        <v>-195.6</v>
      </c>
      <c r="BH107">
        <v>-212.7</v>
      </c>
      <c r="BI107">
        <v>-163.2</v>
      </c>
      <c r="BJ107">
        <v>-157.3</v>
      </c>
      <c r="BK107">
        <v>-156.6</v>
      </c>
      <c r="BL107">
        <v>-200.9</v>
      </c>
      <c r="BM107">
        <v>-246.2</v>
      </c>
      <c r="BN107">
        <v>-332.7</v>
      </c>
      <c r="BO107">
        <v>-311.8</v>
      </c>
      <c r="BP107">
        <v>-253.7</v>
      </c>
      <c r="BQ107">
        <v>-240.8</v>
      </c>
      <c r="BR107">
        <v>-178.5</v>
      </c>
      <c r="BS107">
        <v>-91.2</v>
      </c>
      <c r="BT107">
        <v>2.7</v>
      </c>
      <c r="BU107">
        <v>66.5</v>
      </c>
      <c r="BV107">
        <v>155.9</v>
      </c>
      <c r="BW107">
        <v>14</v>
      </c>
      <c r="BX107">
        <v>-270.9</v>
      </c>
      <c r="BY107">
        <v>-403.5</v>
      </c>
      <c r="BZ107">
        <v>-399.8</v>
      </c>
      <c r="CA107">
        <v>-305.4</v>
      </c>
      <c r="CB107">
        <v>-228.1</v>
      </c>
      <c r="CC107">
        <v>-266.7</v>
      </c>
      <c r="CD107">
        <v>-635.1</v>
      </c>
      <c r="CE107">
        <v>-1249.8</v>
      </c>
      <c r="CF107">
        <v>-1329.5</v>
      </c>
      <c r="CG107">
        <v>-1248.3</v>
      </c>
      <c r="CH107">
        <v>-1109.7</v>
      </c>
    </row>
    <row r="108" spans="1:86" ht="12.75">
      <c r="A108" t="s">
        <v>141</v>
      </c>
      <c r="B108" t="s">
        <v>195</v>
      </c>
      <c r="C108">
        <v>0.1</v>
      </c>
      <c r="D108">
        <v>0.1</v>
      </c>
      <c r="E108">
        <v>0.1</v>
      </c>
      <c r="F108">
        <v>0</v>
      </c>
      <c r="G108">
        <v>0</v>
      </c>
      <c r="H108">
        <v>0</v>
      </c>
      <c r="I108">
        <v>0</v>
      </c>
      <c r="J108">
        <v>0.2</v>
      </c>
      <c r="K108">
        <v>1.4</v>
      </c>
      <c r="L108">
        <v>1</v>
      </c>
      <c r="M108">
        <v>1</v>
      </c>
      <c r="N108">
        <v>1</v>
      </c>
      <c r="O108">
        <v>1.6</v>
      </c>
      <c r="P108">
        <v>2.2</v>
      </c>
      <c r="Q108">
        <v>3.3</v>
      </c>
      <c r="R108">
        <v>3.9</v>
      </c>
      <c r="S108">
        <v>4.3</v>
      </c>
      <c r="T108">
        <v>3.2</v>
      </c>
      <c r="U108">
        <v>3.2</v>
      </c>
      <c r="V108">
        <v>2.4</v>
      </c>
      <c r="W108">
        <v>1.5</v>
      </c>
      <c r="X108">
        <v>-0.3</v>
      </c>
      <c r="Y108">
        <v>2.6</v>
      </c>
      <c r="Z108">
        <v>2.7</v>
      </c>
      <c r="AA108">
        <v>2.1</v>
      </c>
      <c r="AB108">
        <v>1.2</v>
      </c>
      <c r="AC108">
        <v>1.5</v>
      </c>
      <c r="AD108">
        <v>1.7</v>
      </c>
      <c r="AE108">
        <v>1.1</v>
      </c>
      <c r="AF108">
        <v>-2.7</v>
      </c>
      <c r="AG108">
        <v>-0.7</v>
      </c>
      <c r="AH108">
        <v>0.4</v>
      </c>
      <c r="AI108">
        <v>-2.3</v>
      </c>
      <c r="AJ108">
        <v>-0.6</v>
      </c>
      <c r="AK108">
        <v>0.8</v>
      </c>
      <c r="AL108">
        <v>1.3</v>
      </c>
      <c r="AM108">
        <v>0.4</v>
      </c>
      <c r="AN108">
        <v>6</v>
      </c>
      <c r="AO108">
        <v>4.1</v>
      </c>
      <c r="AP108">
        <v>3.2</v>
      </c>
      <c r="AQ108">
        <v>5.7</v>
      </c>
      <c r="AR108">
        <v>1</v>
      </c>
      <c r="AS108">
        <v>-3</v>
      </c>
      <c r="AT108">
        <v>-0.6</v>
      </c>
      <c r="AU108">
        <v>5.9</v>
      </c>
      <c r="AV108">
        <v>3.2</v>
      </c>
      <c r="AW108">
        <v>-16.3</v>
      </c>
      <c r="AX108">
        <v>-16</v>
      </c>
      <c r="AY108">
        <v>-14.1</v>
      </c>
      <c r="AZ108">
        <v>-4.7</v>
      </c>
      <c r="BA108">
        <v>0</v>
      </c>
      <c r="BB108">
        <v>-15.8</v>
      </c>
      <c r="BC108">
        <v>-14.3</v>
      </c>
      <c r="BD108">
        <v>-34.4</v>
      </c>
      <c r="BE108">
        <v>-37.9</v>
      </c>
      <c r="BF108">
        <v>-9.4</v>
      </c>
      <c r="BG108">
        <v>0.9</v>
      </c>
      <c r="BH108">
        <v>5.7</v>
      </c>
      <c r="BI108">
        <v>14.5</v>
      </c>
      <c r="BJ108">
        <v>39.1</v>
      </c>
      <c r="BK108">
        <v>42.6</v>
      </c>
      <c r="BL108">
        <v>42.4</v>
      </c>
      <c r="BM108">
        <v>24.7</v>
      </c>
      <c r="BN108">
        <v>5.4</v>
      </c>
      <c r="BO108">
        <v>2.8</v>
      </c>
      <c r="BP108">
        <v>15.4</v>
      </c>
      <c r="BQ108">
        <v>15.6</v>
      </c>
      <c r="BR108">
        <v>12.9</v>
      </c>
      <c r="BS108">
        <v>28.9</v>
      </c>
      <c r="BT108">
        <v>58.3</v>
      </c>
      <c r="BU108">
        <v>92.5</v>
      </c>
      <c r="BV108">
        <v>114.3</v>
      </c>
      <c r="BW108">
        <v>88.1</v>
      </c>
      <c r="BX108">
        <v>49.7</v>
      </c>
      <c r="BY108">
        <v>37.8</v>
      </c>
      <c r="BZ108">
        <v>51.2</v>
      </c>
      <c r="CA108">
        <v>48.4</v>
      </c>
      <c r="CB108">
        <v>11.8</v>
      </c>
      <c r="CC108">
        <v>-4.1</v>
      </c>
      <c r="CD108">
        <v>-54.9</v>
      </c>
      <c r="CE108">
        <v>-253.1</v>
      </c>
      <c r="CF108">
        <v>-290.9</v>
      </c>
      <c r="CG108">
        <v>-271.8</v>
      </c>
      <c r="CH108">
        <v>-293.9</v>
      </c>
    </row>
    <row r="109" spans="1:86" ht="12.75">
      <c r="A109" t="s">
        <v>143</v>
      </c>
      <c r="B109" t="s">
        <v>196</v>
      </c>
      <c r="C109">
        <v>0.7</v>
      </c>
      <c r="D109">
        <v>-0.1</v>
      </c>
      <c r="E109">
        <v>-2.4</v>
      </c>
      <c r="F109">
        <v>-1.6</v>
      </c>
      <c r="G109">
        <v>-1.2</v>
      </c>
      <c r="H109">
        <v>-2.6</v>
      </c>
      <c r="I109">
        <v>-2.3</v>
      </c>
      <c r="J109">
        <v>-3.9</v>
      </c>
      <c r="K109">
        <v>-1.6</v>
      </c>
      <c r="L109">
        <v>-2.7</v>
      </c>
      <c r="M109">
        <v>-3.6</v>
      </c>
      <c r="N109">
        <v>-2</v>
      </c>
      <c r="O109">
        <v>-1</v>
      </c>
      <c r="P109">
        <v>-13.6</v>
      </c>
      <c r="Q109">
        <v>-20.3</v>
      </c>
      <c r="R109">
        <v>-33.3</v>
      </c>
      <c r="S109">
        <v>-36.3</v>
      </c>
      <c r="T109">
        <v>-11.4</v>
      </c>
      <c r="U109">
        <v>-0.8</v>
      </c>
      <c r="V109">
        <v>-1.5</v>
      </c>
      <c r="W109">
        <v>-10</v>
      </c>
      <c r="X109">
        <v>2.1</v>
      </c>
      <c r="Y109">
        <v>1.8</v>
      </c>
      <c r="Z109">
        <v>-4.8</v>
      </c>
      <c r="AA109">
        <v>-6.2</v>
      </c>
      <c r="AB109">
        <v>-9.2</v>
      </c>
      <c r="AC109">
        <v>-2.1</v>
      </c>
      <c r="AD109">
        <v>-0.3</v>
      </c>
      <c r="AE109">
        <v>-3.7</v>
      </c>
      <c r="AF109">
        <v>-9.4</v>
      </c>
      <c r="AG109">
        <v>-3.2</v>
      </c>
      <c r="AH109">
        <v>-0.2</v>
      </c>
      <c r="AI109">
        <v>-2.4</v>
      </c>
      <c r="AJ109">
        <v>-4.8</v>
      </c>
      <c r="AK109">
        <v>-3</v>
      </c>
      <c r="AL109">
        <v>-8.1</v>
      </c>
      <c r="AM109">
        <v>-5.9</v>
      </c>
      <c r="AN109">
        <v>-13</v>
      </c>
      <c r="AO109">
        <v>-23.6</v>
      </c>
      <c r="AP109">
        <v>-16.9</v>
      </c>
      <c r="AQ109">
        <v>-10.8</v>
      </c>
      <c r="AR109">
        <v>-35.7</v>
      </c>
      <c r="AS109">
        <v>-47.8</v>
      </c>
      <c r="AT109">
        <v>-48.2</v>
      </c>
      <c r="AU109">
        <v>-43.6</v>
      </c>
      <c r="AV109">
        <v>-43.9</v>
      </c>
      <c r="AW109">
        <v>-80.7</v>
      </c>
      <c r="AX109">
        <v>-63.8</v>
      </c>
      <c r="AY109">
        <v>-57.8</v>
      </c>
      <c r="AZ109">
        <v>-55.1</v>
      </c>
      <c r="BA109">
        <v>-44.5</v>
      </c>
      <c r="BB109">
        <v>-70.5</v>
      </c>
      <c r="BC109">
        <v>-71.5</v>
      </c>
      <c r="BD109">
        <v>-130.3</v>
      </c>
      <c r="BE109">
        <v>-167.2</v>
      </c>
      <c r="BF109">
        <v>-183</v>
      </c>
      <c r="BG109">
        <v>-196.5</v>
      </c>
      <c r="BH109">
        <v>-218.3</v>
      </c>
      <c r="BI109">
        <v>-177.6</v>
      </c>
      <c r="BJ109">
        <v>-196.4</v>
      </c>
      <c r="BK109">
        <v>-199.3</v>
      </c>
      <c r="BL109">
        <v>-243.3</v>
      </c>
      <c r="BM109">
        <v>-270.9</v>
      </c>
      <c r="BN109">
        <v>-338</v>
      </c>
      <c r="BO109">
        <v>-314.6</v>
      </c>
      <c r="BP109">
        <v>-269</v>
      </c>
      <c r="BQ109">
        <v>-256.5</v>
      </c>
      <c r="BR109">
        <v>-191.4</v>
      </c>
      <c r="BS109">
        <v>-120.1</v>
      </c>
      <c r="BT109">
        <v>-55.6</v>
      </c>
      <c r="BU109">
        <v>-26</v>
      </c>
      <c r="BV109">
        <v>41.6</v>
      </c>
      <c r="BW109">
        <v>-74.2</v>
      </c>
      <c r="BX109">
        <v>-320.7</v>
      </c>
      <c r="BY109">
        <v>-441.4</v>
      </c>
      <c r="BZ109">
        <v>-451</v>
      </c>
      <c r="CA109">
        <v>-353.9</v>
      </c>
      <c r="CB109">
        <v>-239.9</v>
      </c>
      <c r="CC109">
        <v>-262.7</v>
      </c>
      <c r="CD109">
        <v>-580.2</v>
      </c>
      <c r="CE109">
        <v>-996.7</v>
      </c>
      <c r="CF109">
        <v>-1038.6</v>
      </c>
      <c r="CG109">
        <v>-976.4</v>
      </c>
      <c r="CH109">
        <v>-815.8</v>
      </c>
    </row>
    <row r="110" spans="1:86" ht="12.75">
      <c r="A110" t="s">
        <v>3</v>
      </c>
      <c r="B110" s="43" t="s">
        <v>197</v>
      </c>
    </row>
    <row r="111" spans="1:86" ht="12.75">
      <c r="A111" t="s">
        <v>145</v>
      </c>
      <c r="B111" s="43" t="s">
        <v>199</v>
      </c>
      <c r="C111">
        <v>3.8</v>
      </c>
      <c r="D111">
        <v>3</v>
      </c>
      <c r="E111">
        <v>2</v>
      </c>
      <c r="F111">
        <v>1.7</v>
      </c>
      <c r="G111">
        <v>2.6</v>
      </c>
      <c r="H111">
        <v>3.5</v>
      </c>
      <c r="I111">
        <v>3.9</v>
      </c>
      <c r="J111">
        <v>5</v>
      </c>
      <c r="K111">
        <v>7</v>
      </c>
      <c r="L111">
        <v>6.4</v>
      </c>
      <c r="M111">
        <v>6.6</v>
      </c>
      <c r="N111">
        <v>8.5</v>
      </c>
      <c r="O111">
        <v>15.3</v>
      </c>
      <c r="P111">
        <v>22.7</v>
      </c>
      <c r="Q111">
        <v>38.9</v>
      </c>
      <c r="R111">
        <v>40.6</v>
      </c>
      <c r="S111">
        <v>42.2</v>
      </c>
      <c r="T111">
        <v>40.2</v>
      </c>
      <c r="U111">
        <v>43.6</v>
      </c>
      <c r="V111">
        <v>43.3</v>
      </c>
      <c r="W111">
        <v>38.6</v>
      </c>
      <c r="X111">
        <v>49.4</v>
      </c>
      <c r="Y111">
        <v>63.6</v>
      </c>
      <c r="Z111">
        <v>66.6</v>
      </c>
      <c r="AA111">
        <v>69.5</v>
      </c>
      <c r="AB111">
        <v>63.4</v>
      </c>
      <c r="AC111">
        <v>72</v>
      </c>
      <c r="AD111">
        <v>77.1</v>
      </c>
      <c r="AE111">
        <v>80.7</v>
      </c>
      <c r="AF111">
        <v>77.4</v>
      </c>
      <c r="AG111">
        <v>88</v>
      </c>
      <c r="AH111">
        <v>95.3</v>
      </c>
      <c r="AI111">
        <v>97</v>
      </c>
      <c r="AJ111">
        <v>105.2</v>
      </c>
      <c r="AK111">
        <v>113.6</v>
      </c>
      <c r="AL111">
        <v>113.9</v>
      </c>
      <c r="AM111">
        <v>123.2</v>
      </c>
      <c r="AN111">
        <v>140.4</v>
      </c>
      <c r="AO111">
        <v>149.3</v>
      </c>
      <c r="AP111">
        <v>173.7</v>
      </c>
      <c r="AQ111">
        <v>195.4</v>
      </c>
      <c r="AR111">
        <v>188.8</v>
      </c>
      <c r="AS111">
        <v>195.3</v>
      </c>
      <c r="AT111">
        <v>224.4</v>
      </c>
      <c r="AU111">
        <v>254.3</v>
      </c>
      <c r="AV111">
        <v>283.3</v>
      </c>
      <c r="AW111">
        <v>281.7</v>
      </c>
      <c r="AX111">
        <v>327.8</v>
      </c>
      <c r="AY111">
        <v>370.7</v>
      </c>
      <c r="AZ111">
        <v>428.8</v>
      </c>
      <c r="BA111">
        <v>492.3</v>
      </c>
      <c r="BB111">
        <v>539.6</v>
      </c>
      <c r="BC111">
        <v>627.3</v>
      </c>
      <c r="BD111">
        <v>625.5</v>
      </c>
      <c r="BE111">
        <v>650</v>
      </c>
      <c r="BF111">
        <v>716.6</v>
      </c>
      <c r="BG111">
        <v>781.6</v>
      </c>
      <c r="BH111">
        <v>824.3</v>
      </c>
      <c r="BI111">
        <v>906.2</v>
      </c>
      <c r="BJ111">
        <v>969.1</v>
      </c>
      <c r="BK111">
        <v>1049.7</v>
      </c>
      <c r="BL111">
        <v>1097.3</v>
      </c>
      <c r="BM111">
        <v>1116.6</v>
      </c>
      <c r="BN111">
        <v>1163.4</v>
      </c>
      <c r="BO111">
        <v>1241.7</v>
      </c>
      <c r="BP111">
        <v>1341.8</v>
      </c>
      <c r="BQ111">
        <v>1427.8</v>
      </c>
      <c r="BR111">
        <v>1548.6</v>
      </c>
      <c r="BS111">
        <v>1682.2</v>
      </c>
      <c r="BT111">
        <v>1808.9</v>
      </c>
      <c r="BU111">
        <v>1929.5</v>
      </c>
      <c r="BV111">
        <v>2091.3</v>
      </c>
      <c r="BW111">
        <v>2054.8</v>
      </c>
      <c r="BX111">
        <v>1891.1</v>
      </c>
      <c r="BY111">
        <v>1911.9</v>
      </c>
      <c r="BZ111">
        <v>2046.8</v>
      </c>
      <c r="CA111">
        <v>2323.1</v>
      </c>
      <c r="CB111">
        <v>2559.6</v>
      </c>
      <c r="CC111">
        <v>2687.3</v>
      </c>
      <c r="CD111">
        <v>2534</v>
      </c>
      <c r="CE111">
        <v>2250.7</v>
      </c>
      <c r="CF111">
        <v>2406.8</v>
      </c>
      <c r="CG111">
        <v>2526.3</v>
      </c>
      <c r="CH111">
        <v>2677.1</v>
      </c>
    </row>
    <row r="112" spans="1:86" ht="12.75">
      <c r="A112" t="s">
        <v>147</v>
      </c>
      <c r="B112" t="s">
        <v>180</v>
      </c>
      <c r="C112">
        <v>3.7</v>
      </c>
      <c r="D112">
        <v>2.9</v>
      </c>
      <c r="E112">
        <v>1.9</v>
      </c>
      <c r="F112">
        <v>1.6</v>
      </c>
      <c r="G112">
        <v>2.6</v>
      </c>
      <c r="H112">
        <v>3.4</v>
      </c>
      <c r="I112">
        <v>3.7</v>
      </c>
      <c r="J112">
        <v>4.6</v>
      </c>
      <c r="K112">
        <v>6.6</v>
      </c>
      <c r="L112">
        <v>6</v>
      </c>
      <c r="M112">
        <v>6.3</v>
      </c>
      <c r="N112">
        <v>8.2</v>
      </c>
      <c r="O112">
        <v>14.9</v>
      </c>
      <c r="P112">
        <v>22.3</v>
      </c>
      <c r="Q112">
        <v>38.5</v>
      </c>
      <c r="R112">
        <v>40.1</v>
      </c>
      <c r="S112">
        <v>41.5</v>
      </c>
      <c r="T112">
        <v>39.5</v>
      </c>
      <c r="U112">
        <v>42.8</v>
      </c>
      <c r="V112">
        <v>42.4</v>
      </c>
      <c r="W112">
        <v>37.9</v>
      </c>
      <c r="X112">
        <v>48.8</v>
      </c>
      <c r="Y112">
        <v>62.9</v>
      </c>
      <c r="Z112">
        <v>65.8</v>
      </c>
      <c r="AA112">
        <v>68.6</v>
      </c>
      <c r="AB112">
        <v>62.5</v>
      </c>
      <c r="AC112">
        <v>71.1</v>
      </c>
      <c r="AD112">
        <v>75.8</v>
      </c>
      <c r="AE112">
        <v>79.3</v>
      </c>
      <c r="AF112">
        <v>76.1</v>
      </c>
      <c r="AG112">
        <v>86.6</v>
      </c>
      <c r="AH112">
        <v>93.6</v>
      </c>
      <c r="AI112">
        <v>95.1</v>
      </c>
      <c r="AJ112">
        <v>103.2</v>
      </c>
      <c r="AK112">
        <v>111.3</v>
      </c>
      <c r="AL112">
        <v>111.3</v>
      </c>
      <c r="AM112">
        <v>120.4</v>
      </c>
      <c r="AN112">
        <v>137.4</v>
      </c>
      <c r="AO112">
        <v>146.3</v>
      </c>
      <c r="AP112">
        <v>170.6</v>
      </c>
      <c r="AQ112">
        <v>191.8</v>
      </c>
      <c r="AR112">
        <v>185.1</v>
      </c>
      <c r="AS112">
        <v>190.7</v>
      </c>
      <c r="AT112">
        <v>219</v>
      </c>
      <c r="AU112">
        <v>249.2</v>
      </c>
      <c r="AV112">
        <v>278.5</v>
      </c>
      <c r="AW112">
        <v>276.8</v>
      </c>
      <c r="AX112">
        <v>322.2</v>
      </c>
      <c r="AY112">
        <v>363.5</v>
      </c>
      <c r="AZ112">
        <v>423.6</v>
      </c>
      <c r="BA112">
        <v>486.8</v>
      </c>
      <c r="BB112">
        <v>533</v>
      </c>
      <c r="BC112">
        <v>620.4</v>
      </c>
      <c r="BD112">
        <v>618</v>
      </c>
      <c r="BE112">
        <v>644.2</v>
      </c>
      <c r="BF112">
        <v>710.7</v>
      </c>
      <c r="BG112">
        <v>775.3</v>
      </c>
      <c r="BH112">
        <v>817.3</v>
      </c>
      <c r="BI112">
        <v>899</v>
      </c>
      <c r="BJ112">
        <v>961.4</v>
      </c>
      <c r="BK112">
        <v>1040.8</v>
      </c>
      <c r="BL112">
        <v>1085.7</v>
      </c>
      <c r="BM112">
        <v>1105.6</v>
      </c>
      <c r="BN112">
        <v>1152.1</v>
      </c>
      <c r="BO112">
        <v>1228.8</v>
      </c>
      <c r="BP112">
        <v>1326.7</v>
      </c>
      <c r="BQ112">
        <v>1412.9</v>
      </c>
      <c r="BR112">
        <v>1531.2</v>
      </c>
      <c r="BS112">
        <v>1661.6</v>
      </c>
      <c r="BT112">
        <v>1783.8</v>
      </c>
      <c r="BU112">
        <v>1900.7</v>
      </c>
      <c r="BV112">
        <v>2063.2</v>
      </c>
      <c r="BW112">
        <v>2026.8</v>
      </c>
      <c r="BX112">
        <v>1865.8</v>
      </c>
      <c r="BY112">
        <v>1889.9</v>
      </c>
      <c r="BZ112">
        <v>2022.2</v>
      </c>
      <c r="CA112">
        <v>2298.1</v>
      </c>
      <c r="CB112">
        <v>2531.7</v>
      </c>
      <c r="CC112">
        <v>2660.8</v>
      </c>
      <c r="CD112">
        <v>2505.7</v>
      </c>
      <c r="CE112">
        <v>2230.1</v>
      </c>
      <c r="CF112">
        <v>2391.7</v>
      </c>
      <c r="CG112">
        <v>2516.7</v>
      </c>
      <c r="CH112">
        <v>2663</v>
      </c>
    </row>
    <row r="113" spans="1:86" ht="12.75">
      <c r="A113" t="s">
        <v>149</v>
      </c>
      <c r="B113" t="s">
        <v>200</v>
      </c>
      <c r="C113">
        <v>0.1</v>
      </c>
      <c r="D113">
        <v>0.1</v>
      </c>
      <c r="E113">
        <v>0.1</v>
      </c>
      <c r="F113">
        <v>0</v>
      </c>
      <c r="G113">
        <v>0.1</v>
      </c>
      <c r="H113">
        <v>0.1</v>
      </c>
      <c r="I113">
        <v>0.2</v>
      </c>
      <c r="J113">
        <v>0.4</v>
      </c>
      <c r="K113">
        <v>0.4</v>
      </c>
      <c r="L113">
        <v>0.4</v>
      </c>
      <c r="M113">
        <v>0.4</v>
      </c>
      <c r="N113">
        <v>0.3</v>
      </c>
      <c r="O113">
        <v>0.4</v>
      </c>
      <c r="P113">
        <v>0.5</v>
      </c>
      <c r="Q113">
        <v>0.5</v>
      </c>
      <c r="R113">
        <v>0.6</v>
      </c>
      <c r="S113">
        <v>0.7</v>
      </c>
      <c r="T113">
        <v>0.7</v>
      </c>
      <c r="U113">
        <v>0.8</v>
      </c>
      <c r="V113">
        <v>0.9</v>
      </c>
      <c r="W113">
        <v>0.7</v>
      </c>
      <c r="X113">
        <v>0.6</v>
      </c>
      <c r="Y113">
        <v>0.7</v>
      </c>
      <c r="Z113">
        <v>0.8</v>
      </c>
      <c r="AA113">
        <v>0.9</v>
      </c>
      <c r="AB113">
        <v>0.9</v>
      </c>
      <c r="AC113">
        <v>1</v>
      </c>
      <c r="AD113">
        <v>1.3</v>
      </c>
      <c r="AE113">
        <v>1.4</v>
      </c>
      <c r="AF113">
        <v>1.3</v>
      </c>
      <c r="AG113">
        <v>1.4</v>
      </c>
      <c r="AH113">
        <v>1.8</v>
      </c>
      <c r="AI113">
        <v>2</v>
      </c>
      <c r="AJ113">
        <v>2.1</v>
      </c>
      <c r="AK113">
        <v>2.2</v>
      </c>
      <c r="AL113">
        <v>2.6</v>
      </c>
      <c r="AM113">
        <v>2.8</v>
      </c>
      <c r="AN113">
        <v>3</v>
      </c>
      <c r="AO113">
        <v>3.1</v>
      </c>
      <c r="AP113">
        <v>3.1</v>
      </c>
      <c r="AQ113">
        <v>3.6</v>
      </c>
      <c r="AR113">
        <v>3.7</v>
      </c>
      <c r="AS113">
        <v>4.6</v>
      </c>
      <c r="AT113">
        <v>5.4</v>
      </c>
      <c r="AU113">
        <v>5.1</v>
      </c>
      <c r="AV113">
        <v>4.8</v>
      </c>
      <c r="AW113">
        <v>4.9</v>
      </c>
      <c r="AX113">
        <v>5.6</v>
      </c>
      <c r="AY113">
        <v>7.2</v>
      </c>
      <c r="AZ113">
        <v>5.2</v>
      </c>
      <c r="BA113">
        <v>5.5</v>
      </c>
      <c r="BB113">
        <v>6.5</v>
      </c>
      <c r="BC113">
        <v>6.9</v>
      </c>
      <c r="BD113">
        <v>7.5</v>
      </c>
      <c r="BE113">
        <v>5.8</v>
      </c>
      <c r="BF113">
        <v>6</v>
      </c>
      <c r="BG113">
        <v>6.4</v>
      </c>
      <c r="BH113">
        <v>7</v>
      </c>
      <c r="BI113">
        <v>7.2</v>
      </c>
      <c r="BJ113">
        <v>7.6</v>
      </c>
      <c r="BK113">
        <v>8.9</v>
      </c>
      <c r="BL113">
        <v>11.6</v>
      </c>
      <c r="BM113">
        <v>11</v>
      </c>
      <c r="BN113">
        <v>11.3</v>
      </c>
      <c r="BO113">
        <v>12.9</v>
      </c>
      <c r="BP113">
        <v>15.1</v>
      </c>
      <c r="BQ113">
        <v>14.9</v>
      </c>
      <c r="BR113">
        <v>17.5</v>
      </c>
      <c r="BS113">
        <v>20.6</v>
      </c>
      <c r="BT113">
        <v>25.2</v>
      </c>
      <c r="BU113">
        <v>28.8</v>
      </c>
      <c r="BV113">
        <v>28.1</v>
      </c>
      <c r="BW113">
        <v>28</v>
      </c>
      <c r="BX113">
        <v>25.3</v>
      </c>
      <c r="BY113">
        <v>22</v>
      </c>
      <c r="BZ113">
        <v>24.6</v>
      </c>
      <c r="CA113">
        <v>25</v>
      </c>
      <c r="CB113">
        <v>27.8</v>
      </c>
      <c r="CC113">
        <v>26.5</v>
      </c>
      <c r="CD113">
        <v>28.3</v>
      </c>
      <c r="CE113">
        <v>20.6</v>
      </c>
      <c r="CF113">
        <v>15.1</v>
      </c>
      <c r="CG113">
        <v>9.6</v>
      </c>
      <c r="CH113">
        <v>14.1</v>
      </c>
    </row>
    <row r="114" spans="1:86" ht="12.75">
      <c r="A114" t="s">
        <v>151</v>
      </c>
      <c r="B114" s="43" t="s">
        <v>201</v>
      </c>
      <c r="C114" t="s">
        <v>102</v>
      </c>
      <c r="D114" t="s">
        <v>102</v>
      </c>
      <c r="E114" t="s">
        <v>102</v>
      </c>
      <c r="F114" t="s">
        <v>102</v>
      </c>
      <c r="G114" t="s">
        <v>102</v>
      </c>
      <c r="H114" t="s">
        <v>102</v>
      </c>
      <c r="I114" t="s">
        <v>102</v>
      </c>
      <c r="J114" t="s">
        <v>102</v>
      </c>
      <c r="K114" t="s">
        <v>102</v>
      </c>
      <c r="L114" t="s">
        <v>102</v>
      </c>
      <c r="M114" t="s">
        <v>102</v>
      </c>
      <c r="N114" t="s">
        <v>102</v>
      </c>
      <c r="O114" t="s">
        <v>102</v>
      </c>
      <c r="P114" t="s">
        <v>102</v>
      </c>
      <c r="Q114" t="s">
        <v>102</v>
      </c>
      <c r="R114" t="s">
        <v>102</v>
      </c>
      <c r="S114" t="s">
        <v>102</v>
      </c>
      <c r="T114" t="s">
        <v>102</v>
      </c>
      <c r="U114" t="s">
        <v>102</v>
      </c>
      <c r="V114" t="s">
        <v>102</v>
      </c>
      <c r="W114" t="s">
        <v>102</v>
      </c>
      <c r="X114" t="s">
        <v>102</v>
      </c>
      <c r="Y114" t="s">
        <v>102</v>
      </c>
      <c r="Z114" t="s">
        <v>102</v>
      </c>
      <c r="AA114" t="s">
        <v>102</v>
      </c>
      <c r="AB114" t="s">
        <v>102</v>
      </c>
      <c r="AC114" t="s">
        <v>102</v>
      </c>
      <c r="AD114" t="s">
        <v>102</v>
      </c>
      <c r="AE114" t="s">
        <v>102</v>
      </c>
      <c r="AF114" t="s">
        <v>102</v>
      </c>
      <c r="AG114" t="s">
        <v>102</v>
      </c>
      <c r="AH114">
        <v>103.2</v>
      </c>
      <c r="AI114">
        <v>111.8</v>
      </c>
      <c r="AJ114">
        <v>121.5</v>
      </c>
      <c r="AK114">
        <v>125.9</v>
      </c>
      <c r="AL114">
        <v>130.8</v>
      </c>
      <c r="AM114">
        <v>137.1</v>
      </c>
      <c r="AN114">
        <v>158.4</v>
      </c>
      <c r="AO114">
        <v>179.3</v>
      </c>
      <c r="AP114">
        <v>196.4</v>
      </c>
      <c r="AQ114">
        <v>207.9</v>
      </c>
      <c r="AR114">
        <v>227.8</v>
      </c>
      <c r="AS114">
        <v>245.8</v>
      </c>
      <c r="AT114">
        <v>272.5</v>
      </c>
      <c r="AU114">
        <v>289.6</v>
      </c>
      <c r="AV114">
        <v>322.4</v>
      </c>
      <c r="AW114">
        <v>385.1</v>
      </c>
      <c r="AX114">
        <v>414.4</v>
      </c>
      <c r="AY114">
        <v>450.7</v>
      </c>
      <c r="AZ114">
        <v>502</v>
      </c>
      <c r="BA114">
        <v>553</v>
      </c>
      <c r="BB114">
        <v>644.3</v>
      </c>
      <c r="BC114">
        <v>731.6</v>
      </c>
      <c r="BD114">
        <v>810.9</v>
      </c>
      <c r="BE114">
        <v>883.2</v>
      </c>
      <c r="BF114">
        <v>946</v>
      </c>
      <c r="BG114">
        <v>1028.4</v>
      </c>
      <c r="BH114">
        <v>1088.6</v>
      </c>
      <c r="BI114">
        <v>1125.7</v>
      </c>
      <c r="BJ114">
        <v>1170.1</v>
      </c>
      <c r="BK114">
        <v>1244</v>
      </c>
      <c r="BL114">
        <v>1341.1</v>
      </c>
      <c r="BM114">
        <v>1397.3</v>
      </c>
      <c r="BN114">
        <v>1522.5</v>
      </c>
      <c r="BO114">
        <v>1570.4</v>
      </c>
      <c r="BP114">
        <v>1603.6</v>
      </c>
      <c r="BQ114">
        <v>1669.5</v>
      </c>
      <c r="BR114">
        <v>1730.7</v>
      </c>
      <c r="BS114">
        <v>1763.9</v>
      </c>
      <c r="BT114">
        <v>1798</v>
      </c>
      <c r="BU114">
        <v>1867.6</v>
      </c>
      <c r="BV114">
        <v>1939.5</v>
      </c>
      <c r="BW114">
        <v>2054.5</v>
      </c>
      <c r="BX114">
        <v>2201.4</v>
      </c>
      <c r="BY114">
        <v>2381.7</v>
      </c>
      <c r="BZ114">
        <v>2517.5</v>
      </c>
      <c r="CA114">
        <v>2720.4</v>
      </c>
      <c r="CB114">
        <v>2853.8</v>
      </c>
      <c r="CC114">
        <v>3042.2</v>
      </c>
      <c r="CD114">
        <v>3315.8</v>
      </c>
      <c r="CE114">
        <v>3727.3</v>
      </c>
      <c r="CF114">
        <v>3916.3</v>
      </c>
      <c r="CG114">
        <v>3926.4</v>
      </c>
      <c r="CH114">
        <v>3891.9</v>
      </c>
    </row>
    <row r="115" spans="1:86" ht="12.75">
      <c r="A115" t="s">
        <v>153</v>
      </c>
      <c r="B115" t="s">
        <v>189</v>
      </c>
      <c r="C115">
        <v>2.9</v>
      </c>
      <c r="D115">
        <v>3</v>
      </c>
      <c r="E115">
        <v>4.3</v>
      </c>
      <c r="F115">
        <v>3.2</v>
      </c>
      <c r="G115">
        <v>3.7</v>
      </c>
      <c r="H115">
        <v>5.9</v>
      </c>
      <c r="I115">
        <v>5.9</v>
      </c>
      <c r="J115">
        <v>8.2</v>
      </c>
      <c r="K115">
        <v>6.8</v>
      </c>
      <c r="L115">
        <v>7.8</v>
      </c>
      <c r="M115">
        <v>8.8</v>
      </c>
      <c r="N115">
        <v>9.2</v>
      </c>
      <c r="O115">
        <v>14.3</v>
      </c>
      <c r="P115">
        <v>33.7</v>
      </c>
      <c r="Q115">
        <v>55.5</v>
      </c>
      <c r="R115">
        <v>69.5</v>
      </c>
      <c r="S115">
        <v>73.6</v>
      </c>
      <c r="T115">
        <v>47.6</v>
      </c>
      <c r="U115">
        <v>40.4</v>
      </c>
      <c r="V115">
        <v>41.5</v>
      </c>
      <c r="W115">
        <v>46.4</v>
      </c>
      <c r="X115">
        <v>47</v>
      </c>
      <c r="Y115">
        <v>58.5</v>
      </c>
      <c r="Z115">
        <v>67.9</v>
      </c>
      <c r="AA115">
        <v>72.8</v>
      </c>
      <c r="AB115">
        <v>70.5</v>
      </c>
      <c r="AC115">
        <v>71.6</v>
      </c>
      <c r="AD115">
        <v>74.4</v>
      </c>
      <c r="AE115">
        <v>81.9</v>
      </c>
      <c r="AF115">
        <v>88.1</v>
      </c>
      <c r="AG115">
        <v>90.5</v>
      </c>
      <c r="AH115">
        <v>93.4</v>
      </c>
      <c r="AI115">
        <v>99.8</v>
      </c>
      <c r="AJ115">
        <v>108.5</v>
      </c>
      <c r="AK115">
        <v>113.5</v>
      </c>
      <c r="AL115">
        <v>118.2</v>
      </c>
      <c r="AM115">
        <v>125.9</v>
      </c>
      <c r="AN115">
        <v>144.3</v>
      </c>
      <c r="AO115">
        <v>165.7</v>
      </c>
      <c r="AP115">
        <v>184.3</v>
      </c>
      <c r="AQ115">
        <v>196.9</v>
      </c>
      <c r="AR115">
        <v>219.9</v>
      </c>
      <c r="AS115">
        <v>241.5</v>
      </c>
      <c r="AT115">
        <v>267.9</v>
      </c>
      <c r="AU115">
        <v>286.9</v>
      </c>
      <c r="AV115">
        <v>319.1</v>
      </c>
      <c r="AW115">
        <v>373.8</v>
      </c>
      <c r="AX115">
        <v>402.1</v>
      </c>
      <c r="AY115">
        <v>435.4</v>
      </c>
      <c r="AZ115">
        <v>483.4</v>
      </c>
      <c r="BA115">
        <v>531.3</v>
      </c>
      <c r="BB115">
        <v>619.3</v>
      </c>
      <c r="BC115">
        <v>706.3</v>
      </c>
      <c r="BD115">
        <v>782.7</v>
      </c>
      <c r="BE115">
        <v>849.2</v>
      </c>
      <c r="BF115">
        <v>903</v>
      </c>
      <c r="BG115">
        <v>970.9</v>
      </c>
      <c r="BH115">
        <v>1030</v>
      </c>
      <c r="BI115">
        <v>1062.1</v>
      </c>
      <c r="BJ115">
        <v>1118.8</v>
      </c>
      <c r="BK115">
        <v>1197.5</v>
      </c>
      <c r="BL115">
        <v>1286.6</v>
      </c>
      <c r="BM115">
        <v>1351.8</v>
      </c>
      <c r="BN115">
        <v>1484.7</v>
      </c>
      <c r="BO115">
        <v>1540.6</v>
      </c>
      <c r="BP115">
        <v>1580.4</v>
      </c>
      <c r="BQ115">
        <v>1653.7</v>
      </c>
      <c r="BR115">
        <v>1709.7</v>
      </c>
      <c r="BS115">
        <v>1752.8</v>
      </c>
      <c r="BT115">
        <v>1781</v>
      </c>
      <c r="BU115">
        <v>1834.2</v>
      </c>
      <c r="BV115">
        <v>1907.3</v>
      </c>
      <c r="BW115">
        <v>2012.8</v>
      </c>
      <c r="BX115">
        <v>2136.7</v>
      </c>
      <c r="BY115">
        <v>2293.5</v>
      </c>
      <c r="BZ115">
        <v>2422</v>
      </c>
      <c r="CA115">
        <v>2603.5</v>
      </c>
      <c r="CB115">
        <v>2759.8</v>
      </c>
      <c r="CC115">
        <v>2927.5</v>
      </c>
      <c r="CD115">
        <v>3140.8</v>
      </c>
      <c r="CE115">
        <v>3479.9</v>
      </c>
      <c r="CF115">
        <v>3721.3</v>
      </c>
      <c r="CG115">
        <v>3764.9</v>
      </c>
      <c r="CH115">
        <v>3772.7</v>
      </c>
    </row>
    <row r="116" spans="1:86" ht="12.75">
      <c r="A116" t="s">
        <v>226</v>
      </c>
      <c r="B116" t="s">
        <v>202</v>
      </c>
      <c r="C116">
        <v>0.2</v>
      </c>
      <c r="D116">
        <v>0.3</v>
      </c>
      <c r="E116">
        <v>0.4</v>
      </c>
      <c r="F116">
        <v>0.5</v>
      </c>
      <c r="G116">
        <v>0.7</v>
      </c>
      <c r="H116">
        <v>0.9</v>
      </c>
      <c r="I116">
        <v>1.2</v>
      </c>
      <c r="J116">
        <v>1.3</v>
      </c>
      <c r="K116">
        <v>1.3</v>
      </c>
      <c r="L116">
        <v>1.3</v>
      </c>
      <c r="M116">
        <v>1.2</v>
      </c>
      <c r="N116">
        <v>1.6</v>
      </c>
      <c r="O116">
        <v>8.5</v>
      </c>
      <c r="P116">
        <v>27.4</v>
      </c>
      <c r="Q116">
        <v>39</v>
      </c>
      <c r="R116">
        <v>37.4</v>
      </c>
      <c r="S116">
        <v>24.5</v>
      </c>
      <c r="T116">
        <v>3.1</v>
      </c>
      <c r="U116">
        <v>2.8</v>
      </c>
      <c r="V116">
        <v>4.4</v>
      </c>
      <c r="W116">
        <v>5.9</v>
      </c>
      <c r="X116">
        <v>5.5</v>
      </c>
      <c r="Y116">
        <v>12.5</v>
      </c>
      <c r="Z116">
        <v>17.2</v>
      </c>
      <c r="AA116">
        <v>18.7</v>
      </c>
      <c r="AB116">
        <v>16.1</v>
      </c>
      <c r="AC116">
        <v>14.2</v>
      </c>
      <c r="AD116">
        <v>15.8</v>
      </c>
      <c r="AE116">
        <v>17.6</v>
      </c>
      <c r="AF116">
        <v>18.9</v>
      </c>
      <c r="AG116">
        <v>21.8</v>
      </c>
      <c r="AH116">
        <v>21.9</v>
      </c>
      <c r="AI116">
        <v>24.6</v>
      </c>
      <c r="AJ116">
        <v>26.5</v>
      </c>
      <c r="AK116">
        <v>26.7</v>
      </c>
      <c r="AL116">
        <v>27.1</v>
      </c>
      <c r="AM116">
        <v>26.7</v>
      </c>
      <c r="AN116">
        <v>30.1</v>
      </c>
      <c r="AO116">
        <v>31.9</v>
      </c>
      <c r="AP116">
        <v>31.1</v>
      </c>
      <c r="AQ116">
        <v>30.7</v>
      </c>
      <c r="AR116">
        <v>30.5</v>
      </c>
      <c r="AS116">
        <v>27.8</v>
      </c>
      <c r="AT116">
        <v>29.3</v>
      </c>
      <c r="AU116">
        <v>31.7</v>
      </c>
      <c r="AV116">
        <v>35.7</v>
      </c>
      <c r="AW116">
        <v>39.8</v>
      </c>
      <c r="AX116">
        <v>44.7</v>
      </c>
      <c r="AY116">
        <v>49.2</v>
      </c>
      <c r="AZ116">
        <v>54.7</v>
      </c>
      <c r="BA116">
        <v>61.7</v>
      </c>
      <c r="BB116">
        <v>70.3</v>
      </c>
      <c r="BC116">
        <v>80.4</v>
      </c>
      <c r="BD116">
        <v>90</v>
      </c>
      <c r="BE116">
        <v>102.3</v>
      </c>
      <c r="BF116">
        <v>115.6</v>
      </c>
      <c r="BG116">
        <v>132.5</v>
      </c>
      <c r="BH116">
        <v>141.9</v>
      </c>
      <c r="BI116">
        <v>152.4</v>
      </c>
      <c r="BJ116">
        <v>148</v>
      </c>
      <c r="BK116">
        <v>151.2</v>
      </c>
      <c r="BL116">
        <v>158.2</v>
      </c>
      <c r="BM116">
        <v>156.8</v>
      </c>
      <c r="BN116">
        <v>156.4</v>
      </c>
      <c r="BO116">
        <v>150.7</v>
      </c>
      <c r="BP116">
        <v>145.4</v>
      </c>
      <c r="BQ116">
        <v>147.7</v>
      </c>
      <c r="BR116">
        <v>149.8</v>
      </c>
      <c r="BS116">
        <v>143.7</v>
      </c>
      <c r="BT116">
        <v>147.7</v>
      </c>
      <c r="BU116">
        <v>154.9</v>
      </c>
      <c r="BV116">
        <v>157.4</v>
      </c>
      <c r="BW116">
        <v>163.8</v>
      </c>
      <c r="BX116">
        <v>180.3</v>
      </c>
      <c r="BY116">
        <v>196.4</v>
      </c>
      <c r="BZ116">
        <v>211</v>
      </c>
      <c r="CA116">
        <v>222.9</v>
      </c>
      <c r="CB116">
        <v>238</v>
      </c>
      <c r="CC116">
        <v>251.4</v>
      </c>
      <c r="CD116">
        <v>275.8</v>
      </c>
      <c r="CE116">
        <v>284</v>
      </c>
      <c r="CF116">
        <v>300</v>
      </c>
      <c r="CG116">
        <v>295.4</v>
      </c>
      <c r="CH116">
        <v>284</v>
      </c>
    </row>
    <row r="117" spans="1:86" ht="12.75">
      <c r="A117" t="s">
        <v>227</v>
      </c>
      <c r="B117" t="s">
        <v>203</v>
      </c>
      <c r="C117" t="s">
        <v>102</v>
      </c>
      <c r="D117" t="s">
        <v>102</v>
      </c>
      <c r="E117" t="s">
        <v>102</v>
      </c>
      <c r="F117" t="s">
        <v>102</v>
      </c>
      <c r="G117" t="s">
        <v>102</v>
      </c>
      <c r="H117" t="s">
        <v>102</v>
      </c>
      <c r="I117" t="s">
        <v>102</v>
      </c>
      <c r="J117" t="s">
        <v>102</v>
      </c>
      <c r="K117">
        <v>0.1</v>
      </c>
      <c r="L117">
        <v>0.1</v>
      </c>
      <c r="M117">
        <v>0.1</v>
      </c>
      <c r="N117">
        <v>0.1</v>
      </c>
      <c r="O117">
        <v>0.2</v>
      </c>
      <c r="P117">
        <v>0.1</v>
      </c>
      <c r="Q117">
        <v>0.1</v>
      </c>
      <c r="R117">
        <v>0.1</v>
      </c>
      <c r="S117">
        <v>0.1</v>
      </c>
      <c r="T117">
        <v>0.1</v>
      </c>
      <c r="U117">
        <v>0.1</v>
      </c>
      <c r="V117">
        <v>0.3</v>
      </c>
      <c r="W117">
        <v>0.4</v>
      </c>
      <c r="X117">
        <v>0.4</v>
      </c>
      <c r="Y117">
        <v>0.4</v>
      </c>
      <c r="Z117">
        <v>0.5</v>
      </c>
      <c r="AA117">
        <v>0.6</v>
      </c>
      <c r="AB117">
        <v>0.6</v>
      </c>
      <c r="AC117">
        <v>0.7</v>
      </c>
      <c r="AD117">
        <v>0.8</v>
      </c>
      <c r="AE117">
        <v>1.3</v>
      </c>
      <c r="AF117">
        <v>2.3</v>
      </c>
      <c r="AG117">
        <v>3.1</v>
      </c>
      <c r="AH117">
        <v>2.6</v>
      </c>
      <c r="AI117">
        <v>2.9</v>
      </c>
      <c r="AJ117">
        <v>3.1</v>
      </c>
      <c r="AK117">
        <v>3.6</v>
      </c>
      <c r="AL117">
        <v>4.1</v>
      </c>
      <c r="AM117">
        <v>4</v>
      </c>
      <c r="AN117">
        <v>4.4</v>
      </c>
      <c r="AO117">
        <v>4.3</v>
      </c>
      <c r="AP117">
        <v>6</v>
      </c>
      <c r="AQ117">
        <v>5.9</v>
      </c>
      <c r="AR117">
        <v>5.3</v>
      </c>
      <c r="AS117">
        <v>5.9</v>
      </c>
      <c r="AT117">
        <v>6.1</v>
      </c>
      <c r="AU117">
        <v>6</v>
      </c>
      <c r="AV117">
        <v>7.9</v>
      </c>
      <c r="AW117">
        <v>9.7</v>
      </c>
      <c r="AX117">
        <v>10.6</v>
      </c>
      <c r="AY117">
        <v>11.2</v>
      </c>
      <c r="AZ117">
        <v>12</v>
      </c>
      <c r="BA117">
        <v>14.5</v>
      </c>
      <c r="BB117">
        <v>16.7</v>
      </c>
      <c r="BC117">
        <v>15.7</v>
      </c>
      <c r="BD117">
        <v>14.7</v>
      </c>
      <c r="BE117">
        <v>15.6</v>
      </c>
      <c r="BF117">
        <v>17.8</v>
      </c>
      <c r="BG117">
        <v>19.6</v>
      </c>
      <c r="BH117">
        <v>20.1</v>
      </c>
      <c r="BI117">
        <v>19.1</v>
      </c>
      <c r="BJ117">
        <v>19.8</v>
      </c>
      <c r="BK117">
        <v>20.2</v>
      </c>
      <c r="BL117">
        <v>28.2</v>
      </c>
      <c r="BM117">
        <v>26.5</v>
      </c>
      <c r="BN117">
        <v>22.6</v>
      </c>
      <c r="BO117">
        <v>24.3</v>
      </c>
      <c r="BP117">
        <v>26</v>
      </c>
      <c r="BQ117">
        <v>27.9</v>
      </c>
      <c r="BR117">
        <v>28.4</v>
      </c>
      <c r="BS117">
        <v>29.2</v>
      </c>
      <c r="BT117">
        <v>28.9</v>
      </c>
      <c r="BU117">
        <v>36.6</v>
      </c>
      <c r="BV117">
        <v>37</v>
      </c>
      <c r="BW117">
        <v>42.5</v>
      </c>
      <c r="BX117">
        <v>49.7</v>
      </c>
      <c r="BY117">
        <v>63.1</v>
      </c>
      <c r="BZ117">
        <v>64</v>
      </c>
      <c r="CA117">
        <v>85.3</v>
      </c>
      <c r="CB117">
        <v>71</v>
      </c>
      <c r="CC117">
        <v>79.4</v>
      </c>
      <c r="CD117">
        <v>145.9</v>
      </c>
      <c r="CE117">
        <v>206.9</v>
      </c>
      <c r="CF117">
        <v>141.4</v>
      </c>
      <c r="CG117">
        <v>123.4</v>
      </c>
      <c r="CH117">
        <v>98.7</v>
      </c>
    </row>
    <row r="118" spans="1:86" ht="12.75">
      <c r="A118" t="s">
        <v>228</v>
      </c>
      <c r="B118" t="s">
        <v>204</v>
      </c>
      <c r="C118" t="s">
        <v>102</v>
      </c>
      <c r="D118" t="s">
        <v>102</v>
      </c>
      <c r="E118" t="s">
        <v>102</v>
      </c>
      <c r="F118" t="s">
        <v>102</v>
      </c>
      <c r="G118" t="s">
        <v>102</v>
      </c>
      <c r="H118" t="s">
        <v>102</v>
      </c>
      <c r="I118" t="s">
        <v>102</v>
      </c>
      <c r="J118" t="s">
        <v>102</v>
      </c>
      <c r="K118" t="s">
        <v>102</v>
      </c>
      <c r="L118" t="s">
        <v>102</v>
      </c>
      <c r="M118" t="s">
        <v>102</v>
      </c>
      <c r="N118" t="s">
        <v>102</v>
      </c>
      <c r="O118" t="s">
        <v>102</v>
      </c>
      <c r="P118" t="s">
        <v>102</v>
      </c>
      <c r="Q118" t="s">
        <v>102</v>
      </c>
      <c r="R118" t="s">
        <v>102</v>
      </c>
      <c r="S118" t="s">
        <v>102</v>
      </c>
      <c r="T118" t="s">
        <v>102</v>
      </c>
      <c r="U118" t="s">
        <v>102</v>
      </c>
      <c r="V118" t="s">
        <v>102</v>
      </c>
      <c r="W118" t="s">
        <v>102</v>
      </c>
      <c r="X118" t="s">
        <v>102</v>
      </c>
      <c r="Y118" t="s">
        <v>102</v>
      </c>
      <c r="Z118" t="s">
        <v>102</v>
      </c>
      <c r="AA118" t="s">
        <v>102</v>
      </c>
      <c r="AB118" t="s">
        <v>102</v>
      </c>
      <c r="AC118" t="s">
        <v>102</v>
      </c>
      <c r="AD118" t="s">
        <v>102</v>
      </c>
      <c r="AE118" t="s">
        <v>102</v>
      </c>
      <c r="AF118" t="s">
        <v>102</v>
      </c>
      <c r="AG118" t="s">
        <v>102</v>
      </c>
      <c r="AH118">
        <v>0.5</v>
      </c>
      <c r="AI118">
        <v>0.5</v>
      </c>
      <c r="AJ118">
        <v>0.6</v>
      </c>
      <c r="AK118">
        <v>0.5</v>
      </c>
      <c r="AL118">
        <v>0.6</v>
      </c>
      <c r="AM118">
        <v>0.5</v>
      </c>
      <c r="AN118">
        <v>0.6</v>
      </c>
      <c r="AO118">
        <v>-0.2</v>
      </c>
      <c r="AP118">
        <v>-0.9</v>
      </c>
      <c r="AQ118">
        <v>0.1</v>
      </c>
      <c r="AR118">
        <v>-0.3</v>
      </c>
      <c r="AS118">
        <v>-0.4</v>
      </c>
      <c r="AT118">
        <v>-0.7</v>
      </c>
      <c r="AU118">
        <v>-3.2</v>
      </c>
      <c r="AV118">
        <v>-5.7</v>
      </c>
      <c r="AW118">
        <v>-0.4</v>
      </c>
      <c r="AX118">
        <v>-2.4</v>
      </c>
      <c r="AY118">
        <v>-1.4</v>
      </c>
      <c r="AZ118">
        <v>-0.6</v>
      </c>
      <c r="BA118">
        <v>-2.8</v>
      </c>
      <c r="BB118">
        <v>-4.1</v>
      </c>
      <c r="BC118">
        <v>-5.5</v>
      </c>
      <c r="BD118">
        <v>-3.7</v>
      </c>
      <c r="BE118">
        <v>-4.9</v>
      </c>
      <c r="BF118">
        <v>-4</v>
      </c>
      <c r="BG118">
        <v>-1.2</v>
      </c>
      <c r="BH118">
        <v>-3</v>
      </c>
      <c r="BI118">
        <v>-0.4</v>
      </c>
      <c r="BJ118">
        <v>-0.2</v>
      </c>
      <c r="BK118">
        <v>-0.7</v>
      </c>
      <c r="BL118">
        <v>-0.8</v>
      </c>
      <c r="BM118">
        <v>0.1</v>
      </c>
      <c r="BN118">
        <v>0.2</v>
      </c>
      <c r="BO118">
        <v>0.2</v>
      </c>
      <c r="BP118">
        <v>0.1</v>
      </c>
      <c r="BQ118">
        <v>-7.9</v>
      </c>
      <c r="BR118">
        <v>-4.8</v>
      </c>
      <c r="BS118">
        <v>-8.8</v>
      </c>
      <c r="BT118">
        <v>-6</v>
      </c>
      <c r="BU118">
        <v>-1.2</v>
      </c>
      <c r="BV118">
        <v>-0.6</v>
      </c>
      <c r="BW118">
        <v>-1.5</v>
      </c>
      <c r="BX118">
        <v>-0.3</v>
      </c>
      <c r="BY118">
        <v>-0.9</v>
      </c>
      <c r="BZ118">
        <v>-0.8</v>
      </c>
      <c r="CA118">
        <v>-2</v>
      </c>
      <c r="CB118">
        <v>-14.4</v>
      </c>
      <c r="CC118">
        <v>-3.3</v>
      </c>
      <c r="CD118">
        <v>-20.4</v>
      </c>
      <c r="CE118">
        <v>-8.9</v>
      </c>
      <c r="CF118">
        <v>-1</v>
      </c>
      <c r="CG118">
        <v>-0.9</v>
      </c>
      <c r="CH118">
        <v>-1.4</v>
      </c>
    </row>
    <row r="119" spans="1:86" ht="12.75">
      <c r="A119" t="s">
        <v>229</v>
      </c>
      <c r="B119" t="s">
        <v>205</v>
      </c>
      <c r="C119">
        <v>0.2</v>
      </c>
      <c r="D119">
        <v>0.2</v>
      </c>
      <c r="E119">
        <v>0.2</v>
      </c>
      <c r="F119">
        <v>0.2</v>
      </c>
      <c r="G119">
        <v>0.2</v>
      </c>
      <c r="H119">
        <v>0.3</v>
      </c>
      <c r="I119">
        <v>0.3</v>
      </c>
      <c r="J119">
        <v>0.3</v>
      </c>
      <c r="K119">
        <v>0.4</v>
      </c>
      <c r="L119">
        <v>0.4</v>
      </c>
      <c r="M119">
        <v>0.4</v>
      </c>
      <c r="N119">
        <v>0.5</v>
      </c>
      <c r="O119">
        <v>0.9</v>
      </c>
      <c r="P119">
        <v>2.2</v>
      </c>
      <c r="Q119">
        <v>5</v>
      </c>
      <c r="R119">
        <v>7.9</v>
      </c>
      <c r="S119">
        <v>9.3</v>
      </c>
      <c r="T119">
        <v>10</v>
      </c>
      <c r="U119">
        <v>9.6</v>
      </c>
      <c r="V119">
        <v>8.4</v>
      </c>
      <c r="W119">
        <v>7.6</v>
      </c>
      <c r="X119">
        <v>6.9</v>
      </c>
      <c r="Y119">
        <v>7.4</v>
      </c>
      <c r="Z119">
        <v>8.3</v>
      </c>
      <c r="AA119">
        <v>9.2</v>
      </c>
      <c r="AB119">
        <v>10.1</v>
      </c>
      <c r="AC119">
        <v>10.7</v>
      </c>
      <c r="AD119">
        <v>11.7</v>
      </c>
      <c r="AE119">
        <v>12.7</v>
      </c>
      <c r="AF119">
        <v>13.4</v>
      </c>
      <c r="AG119">
        <v>14.3</v>
      </c>
      <c r="AH119">
        <v>15.1</v>
      </c>
      <c r="AI119">
        <v>16</v>
      </c>
      <c r="AJ119">
        <v>17.1</v>
      </c>
      <c r="AK119">
        <v>18.3</v>
      </c>
      <c r="AL119">
        <v>19.2</v>
      </c>
      <c r="AM119">
        <v>20</v>
      </c>
      <c r="AN119">
        <v>21</v>
      </c>
      <c r="AO119">
        <v>22.4</v>
      </c>
      <c r="AP119">
        <v>24.1</v>
      </c>
      <c r="AQ119">
        <v>25.8</v>
      </c>
      <c r="AR119">
        <v>27.6</v>
      </c>
      <c r="AS119">
        <v>29</v>
      </c>
      <c r="AT119">
        <v>30.1</v>
      </c>
      <c r="AU119">
        <v>31.7</v>
      </c>
      <c r="AV119">
        <v>34.7</v>
      </c>
      <c r="AW119">
        <v>37.8</v>
      </c>
      <c r="AX119">
        <v>40.6</v>
      </c>
      <c r="AY119">
        <v>43.7</v>
      </c>
      <c r="AZ119">
        <v>47.5</v>
      </c>
      <c r="BA119">
        <v>51.8</v>
      </c>
      <c r="BB119">
        <v>57.9</v>
      </c>
      <c r="BC119">
        <v>65.3</v>
      </c>
      <c r="BD119">
        <v>72.7</v>
      </c>
      <c r="BE119">
        <v>79</v>
      </c>
      <c r="BF119">
        <v>86.4</v>
      </c>
      <c r="BG119">
        <v>93.3</v>
      </c>
      <c r="BH119">
        <v>100.3</v>
      </c>
      <c r="BI119">
        <v>107.5</v>
      </c>
      <c r="BJ119">
        <v>116.3</v>
      </c>
      <c r="BK119">
        <v>124.2</v>
      </c>
      <c r="BL119">
        <v>131.1</v>
      </c>
      <c r="BM119">
        <v>137.9</v>
      </c>
      <c r="BN119">
        <v>141.4</v>
      </c>
      <c r="BO119">
        <v>145.3</v>
      </c>
      <c r="BP119">
        <v>148.3</v>
      </c>
      <c r="BQ119">
        <v>151.9</v>
      </c>
      <c r="BR119">
        <v>152.4</v>
      </c>
      <c r="BS119">
        <v>153</v>
      </c>
      <c r="BT119">
        <v>153.6</v>
      </c>
      <c r="BU119">
        <v>156.8</v>
      </c>
      <c r="BV119">
        <v>161.5</v>
      </c>
      <c r="BW119">
        <v>163.3</v>
      </c>
      <c r="BX119">
        <v>165</v>
      </c>
      <c r="BY119">
        <v>170.3</v>
      </c>
      <c r="BZ119">
        <v>178.6</v>
      </c>
      <c r="CA119">
        <v>189.4</v>
      </c>
      <c r="CB119">
        <v>200.7</v>
      </c>
      <c r="CC119">
        <v>212.8</v>
      </c>
      <c r="CD119">
        <v>226.3</v>
      </c>
      <c r="CE119">
        <v>234.5</v>
      </c>
      <c r="CF119">
        <v>245.3</v>
      </c>
      <c r="CG119">
        <v>256.5</v>
      </c>
      <c r="CH119">
        <v>262.3</v>
      </c>
    </row>
    <row r="120" spans="1:86" ht="12.75">
      <c r="A120" t="s">
        <v>230</v>
      </c>
      <c r="B120" s="43" t="s">
        <v>206</v>
      </c>
      <c r="C120" t="s">
        <v>102</v>
      </c>
      <c r="D120" t="s">
        <v>102</v>
      </c>
      <c r="E120" t="s">
        <v>102</v>
      </c>
      <c r="F120" t="s">
        <v>102</v>
      </c>
      <c r="G120" t="s">
        <v>102</v>
      </c>
      <c r="H120" t="s">
        <v>102</v>
      </c>
      <c r="I120" t="s">
        <v>102</v>
      </c>
      <c r="J120" t="s">
        <v>102</v>
      </c>
      <c r="K120" t="s">
        <v>102</v>
      </c>
      <c r="L120" t="s">
        <v>102</v>
      </c>
      <c r="M120" t="s">
        <v>102</v>
      </c>
      <c r="N120" t="s">
        <v>102</v>
      </c>
      <c r="O120" t="s">
        <v>102</v>
      </c>
      <c r="P120" t="s">
        <v>102</v>
      </c>
      <c r="Q120" t="s">
        <v>102</v>
      </c>
      <c r="R120" t="s">
        <v>102</v>
      </c>
      <c r="S120" t="s">
        <v>102</v>
      </c>
      <c r="T120" t="s">
        <v>102</v>
      </c>
      <c r="U120" t="s">
        <v>102</v>
      </c>
      <c r="V120" t="s">
        <v>102</v>
      </c>
      <c r="W120" t="s">
        <v>102</v>
      </c>
      <c r="X120" t="s">
        <v>102</v>
      </c>
      <c r="Y120" t="s">
        <v>102</v>
      </c>
      <c r="Z120" t="s">
        <v>102</v>
      </c>
      <c r="AA120" t="s">
        <v>102</v>
      </c>
      <c r="AB120" t="s">
        <v>102</v>
      </c>
      <c r="AC120" t="s">
        <v>102</v>
      </c>
      <c r="AD120" t="s">
        <v>102</v>
      </c>
      <c r="AE120" t="s">
        <v>102</v>
      </c>
      <c r="AF120" t="s">
        <v>102</v>
      </c>
      <c r="AG120" t="s">
        <v>102</v>
      </c>
      <c r="AH120">
        <v>-7.9</v>
      </c>
      <c r="AI120">
        <v>-14.7</v>
      </c>
      <c r="AJ120">
        <v>-16.3</v>
      </c>
      <c r="AK120">
        <v>-12.3</v>
      </c>
      <c r="AL120">
        <v>-16.9</v>
      </c>
      <c r="AM120">
        <v>-13.9</v>
      </c>
      <c r="AN120">
        <v>-18</v>
      </c>
      <c r="AO120">
        <v>-30</v>
      </c>
      <c r="AP120">
        <v>-22.7</v>
      </c>
      <c r="AQ120">
        <v>-12.5</v>
      </c>
      <c r="AR120">
        <v>-38.9</v>
      </c>
      <c r="AS120">
        <v>-50.5</v>
      </c>
      <c r="AT120">
        <v>-48.1</v>
      </c>
      <c r="AU120">
        <v>-35.3</v>
      </c>
      <c r="AV120">
        <v>-39.1</v>
      </c>
      <c r="AW120">
        <v>-103.4</v>
      </c>
      <c r="AX120">
        <v>-86.6</v>
      </c>
      <c r="AY120">
        <v>-80</v>
      </c>
      <c r="AZ120">
        <v>-73.2</v>
      </c>
      <c r="BA120">
        <v>-60.7</v>
      </c>
      <c r="BB120">
        <v>-104.8</v>
      </c>
      <c r="BC120">
        <v>-104.3</v>
      </c>
      <c r="BD120">
        <v>-185.4</v>
      </c>
      <c r="BE120">
        <v>-233.2</v>
      </c>
      <c r="BF120">
        <v>-229.4</v>
      </c>
      <c r="BG120">
        <v>-246.8</v>
      </c>
      <c r="BH120">
        <v>-264.3</v>
      </c>
      <c r="BI120">
        <v>-219.5</v>
      </c>
      <c r="BJ120">
        <v>-201</v>
      </c>
      <c r="BK120">
        <v>-194.3</v>
      </c>
      <c r="BL120">
        <v>-243.8</v>
      </c>
      <c r="BM120">
        <v>-280.8</v>
      </c>
      <c r="BN120">
        <v>-359.1</v>
      </c>
      <c r="BO120">
        <v>-328.8</v>
      </c>
      <c r="BP120">
        <v>-261.7</v>
      </c>
      <c r="BQ120">
        <v>-241.6</v>
      </c>
      <c r="BR120">
        <v>-182</v>
      </c>
      <c r="BS120">
        <v>-81.7</v>
      </c>
      <c r="BT120">
        <v>10.9</v>
      </c>
      <c r="BU120">
        <v>61.9</v>
      </c>
      <c r="BV120">
        <v>151.7</v>
      </c>
      <c r="BW120">
        <v>0.3</v>
      </c>
      <c r="BX120">
        <v>-310.3</v>
      </c>
      <c r="BY120">
        <v>-469.8</v>
      </c>
      <c r="BZ120">
        <v>-470.7</v>
      </c>
      <c r="CA120">
        <v>-397.3</v>
      </c>
      <c r="CB120">
        <v>-294.2</v>
      </c>
      <c r="CC120">
        <v>-354.9</v>
      </c>
      <c r="CD120">
        <v>-781.8</v>
      </c>
      <c r="CE120">
        <v>-1476.7</v>
      </c>
      <c r="CF120">
        <v>-1509.5</v>
      </c>
      <c r="CG120">
        <v>-1400.1</v>
      </c>
      <c r="CH120">
        <v>-1214.8</v>
      </c>
    </row>
    <row r="121" spans="1:86" ht="13.5">
      <c r="A121" s="95" t="s">
        <v>155</v>
      </c>
      <c r="B121" s="91"/>
      <c r="C121" s="91"/>
      <c r="D121" s="91"/>
      <c r="E121" s="91"/>
      <c r="F121" s="91"/>
      <c r="G121" s="91"/>
      <c r="H121" s="91"/>
      <c r="I121" s="91"/>
      <c r="J121" s="91"/>
      <c r="K121" s="91"/>
      <c r="L121" s="91"/>
      <c r="M121" s="91"/>
      <c r="N121" s="91"/>
      <c r="O121" s="91"/>
      <c r="P121" s="91"/>
      <c r="Q121" s="91"/>
      <c r="R121" s="91"/>
      <c r="S121" s="91"/>
      <c r="T121" s="91"/>
      <c r="U121" s="91"/>
      <c r="V121" s="91"/>
      <c r="W121" s="91"/>
      <c r="X121" s="91"/>
      <c r="Y121" s="91"/>
      <c r="Z121" s="91"/>
      <c r="AA121" s="91"/>
      <c r="AB121" s="91"/>
      <c r="AC121" s="91"/>
      <c r="AD121" s="91"/>
      <c r="AE121" s="91"/>
      <c r="AF121" s="91"/>
      <c r="AG121" s="91"/>
      <c r="AH121" s="91"/>
      <c r="AI121" s="91"/>
      <c r="AJ121" s="91"/>
      <c r="AK121" s="91"/>
      <c r="AL121" s="91"/>
      <c r="AM121" s="91"/>
      <c r="AN121" s="91"/>
      <c r="AO121" s="91"/>
      <c r="AP121" s="91"/>
      <c r="AQ121" s="91"/>
      <c r="AR121" s="91"/>
      <c r="AS121" s="91"/>
      <c r="AT121" s="91"/>
      <c r="AU121" s="91"/>
      <c r="AV121" s="91"/>
      <c r="AW121" s="91"/>
      <c r="AX121" s="91"/>
      <c r="AY121" s="91"/>
      <c r="AZ121" s="91"/>
      <c r="BA121" s="91"/>
      <c r="BB121" s="91"/>
      <c r="BC121" s="91"/>
      <c r="BD121" s="91"/>
      <c r="BE121" s="91"/>
      <c r="BF121" s="91"/>
      <c r="BG121" s="91"/>
      <c r="BH121" s="91"/>
      <c r="BI121" s="91"/>
      <c r="BJ121" s="91"/>
      <c r="BK121" s="91"/>
      <c r="BL121" s="91"/>
      <c r="BM121" s="91"/>
      <c r="BN121" s="91"/>
      <c r="BO121" s="91"/>
      <c r="BP121" s="91"/>
      <c r="BQ121" s="91"/>
      <c r="BR121" s="91"/>
      <c r="BS121" s="91"/>
      <c r="BT121" s="91"/>
      <c r="BU121" s="91"/>
      <c r="BV121" s="91"/>
      <c r="BW121" s="91"/>
      <c r="BX121" s="91"/>
      <c r="BY121" s="91"/>
      <c r="BZ121" s="91"/>
      <c r="CA121" s="91"/>
      <c r="CB121" s="91"/>
      <c r="CC121" s="91"/>
      <c r="CD121" s="91"/>
      <c r="CE121" s="91"/>
      <c r="CF121" s="91"/>
      <c r="CG121" s="91"/>
      <c r="CH121" s="91"/>
    </row>
    <row r="122" spans="1:86" ht="12.75">
      <c r="A122" s="94" t="s">
        <v>231</v>
      </c>
      <c r="B122" s="91"/>
      <c r="C122" s="91"/>
      <c r="D122" s="91"/>
      <c r="E122" s="91"/>
      <c r="F122" s="91"/>
      <c r="G122" s="91"/>
      <c r="H122" s="91"/>
      <c r="I122" s="91"/>
      <c r="J122" s="91"/>
      <c r="K122" s="91"/>
      <c r="L122" s="91"/>
      <c r="M122" s="91"/>
      <c r="N122" s="91"/>
      <c r="O122" s="91"/>
      <c r="P122" s="91"/>
      <c r="Q122" s="91"/>
      <c r="R122" s="91"/>
      <c r="S122" s="91"/>
      <c r="T122" s="91"/>
      <c r="U122" s="91"/>
      <c r="V122" s="91"/>
      <c r="W122" s="91"/>
      <c r="X122" s="91"/>
      <c r="Y122" s="91"/>
      <c r="Z122" s="91"/>
      <c r="AA122" s="91"/>
      <c r="AB122" s="91"/>
      <c r="AC122" s="91"/>
      <c r="AD122" s="91"/>
      <c r="AE122" s="91"/>
      <c r="AF122" s="91"/>
      <c r="AG122" s="91"/>
      <c r="AH122" s="91"/>
      <c r="AI122" s="91"/>
      <c r="AJ122" s="91"/>
      <c r="AK122" s="91"/>
      <c r="AL122" s="91"/>
      <c r="AM122" s="91"/>
      <c r="AN122" s="91"/>
      <c r="AO122" s="91"/>
      <c r="AP122" s="91"/>
      <c r="AQ122" s="91"/>
      <c r="AR122" s="91"/>
      <c r="AS122" s="91"/>
      <c r="AT122" s="91"/>
      <c r="AU122" s="91"/>
      <c r="AV122" s="91"/>
      <c r="AW122" s="91"/>
      <c r="AX122" s="91"/>
      <c r="AY122" s="91"/>
      <c r="AZ122" s="91"/>
      <c r="BA122" s="91"/>
      <c r="BB122" s="91"/>
      <c r="BC122" s="91"/>
      <c r="BD122" s="91"/>
      <c r="BE122" s="91"/>
      <c r="BF122" s="91"/>
      <c r="BG122" s="91"/>
      <c r="BH122" s="91"/>
      <c r="BI122" s="91"/>
      <c r="BJ122" s="91"/>
      <c r="BK122" s="91"/>
      <c r="BL122" s="91"/>
      <c r="BM122" s="91"/>
      <c r="BN122" s="91"/>
      <c r="BO122" s="91"/>
      <c r="BP122" s="91"/>
      <c r="BQ122" s="91"/>
      <c r="BR122" s="91"/>
      <c r="BS122" s="91"/>
      <c r="BT122" s="91"/>
      <c r="BU122" s="91"/>
      <c r="BV122" s="91"/>
      <c r="BW122" s="91"/>
      <c r="BX122" s="91"/>
      <c r="BY122" s="91"/>
      <c r="BZ122" s="91"/>
      <c r="CA122" s="91"/>
      <c r="CB122" s="91"/>
      <c r="CC122" s="91"/>
      <c r="CD122" s="91"/>
      <c r="CE122" s="91"/>
      <c r="CF122" s="91"/>
      <c r="CG122" s="91"/>
      <c r="CH122" s="91"/>
    </row>
    <row r="123" spans="1:86" ht="12.75">
      <c r="A123" s="94" t="s">
        <v>232</v>
      </c>
      <c r="B123" s="91"/>
      <c r="C123" s="91"/>
      <c r="D123" s="91"/>
      <c r="E123" s="91"/>
      <c r="F123" s="91"/>
      <c r="G123" s="91"/>
      <c r="H123" s="91"/>
      <c r="I123" s="91"/>
      <c r="J123" s="91"/>
      <c r="K123" s="91"/>
      <c r="L123" s="91"/>
      <c r="M123" s="91"/>
      <c r="N123" s="91"/>
      <c r="O123" s="91"/>
      <c r="P123" s="91"/>
      <c r="Q123" s="91"/>
      <c r="R123" s="91"/>
      <c r="S123" s="91"/>
      <c r="T123" s="91"/>
      <c r="U123" s="91"/>
      <c r="V123" s="91"/>
      <c r="W123" s="91"/>
      <c r="X123" s="91"/>
      <c r="Y123" s="91"/>
      <c r="Z123" s="91"/>
      <c r="AA123" s="91"/>
      <c r="AB123" s="91"/>
      <c r="AC123" s="91"/>
      <c r="AD123" s="91"/>
      <c r="AE123" s="91"/>
      <c r="AF123" s="91"/>
      <c r="AG123" s="91"/>
      <c r="AH123" s="91"/>
      <c r="AI123" s="91"/>
      <c r="AJ123" s="91"/>
      <c r="AK123" s="91"/>
      <c r="AL123" s="91"/>
      <c r="AM123" s="91"/>
      <c r="AN123" s="91"/>
      <c r="AO123" s="91"/>
      <c r="AP123" s="91"/>
      <c r="AQ123" s="91"/>
      <c r="AR123" s="91"/>
      <c r="AS123" s="91"/>
      <c r="AT123" s="91"/>
      <c r="AU123" s="91"/>
      <c r="AV123" s="91"/>
      <c r="AW123" s="91"/>
      <c r="AX123" s="91"/>
      <c r="AY123" s="91"/>
      <c r="AZ123" s="91"/>
      <c r="BA123" s="91"/>
      <c r="BB123" s="91"/>
      <c r="BC123" s="91"/>
      <c r="BD123" s="91"/>
      <c r="BE123" s="91"/>
      <c r="BF123" s="91"/>
      <c r="BG123" s="91"/>
      <c r="BH123" s="91"/>
      <c r="BI123" s="91"/>
      <c r="BJ123" s="91"/>
      <c r="BK123" s="91"/>
      <c r="BL123" s="91"/>
      <c r="BM123" s="91"/>
      <c r="BN123" s="91"/>
      <c r="BO123" s="91"/>
      <c r="BP123" s="91"/>
      <c r="BQ123" s="91"/>
      <c r="BR123" s="91"/>
      <c r="BS123" s="91"/>
      <c r="BT123" s="91"/>
      <c r="BU123" s="91"/>
      <c r="BV123" s="91"/>
      <c r="BW123" s="91"/>
      <c r="BX123" s="91"/>
      <c r="BY123" s="91"/>
      <c r="BZ123" s="91"/>
      <c r="CA123" s="91"/>
      <c r="CB123" s="91"/>
      <c r="CC123" s="91"/>
      <c r="CD123" s="91"/>
      <c r="CE123" s="91"/>
      <c r="CF123" s="91"/>
      <c r="CG123" s="91"/>
      <c r="CH123" s="91"/>
    </row>
    <row r="124" spans="1:86" ht="12.75">
      <c r="A124" s="94" t="s">
        <v>233</v>
      </c>
      <c r="B124" s="91"/>
      <c r="C124" s="91"/>
      <c r="D124" s="91"/>
      <c r="E124" s="91"/>
      <c r="F124" s="91"/>
      <c r="G124" s="91"/>
      <c r="H124" s="91"/>
      <c r="I124" s="91"/>
      <c r="J124" s="91"/>
      <c r="K124" s="91"/>
      <c r="L124" s="91"/>
      <c r="M124" s="91"/>
      <c r="N124" s="91"/>
      <c r="O124" s="91"/>
      <c r="P124" s="91"/>
      <c r="Q124" s="91"/>
      <c r="R124" s="91"/>
      <c r="S124" s="91"/>
      <c r="T124" s="91"/>
      <c r="U124" s="91"/>
      <c r="V124" s="91"/>
      <c r="W124" s="91"/>
      <c r="X124" s="91"/>
      <c r="Y124" s="91"/>
      <c r="Z124" s="91"/>
      <c r="AA124" s="91"/>
      <c r="AB124" s="91"/>
      <c r="AC124" s="91"/>
      <c r="AD124" s="91"/>
      <c r="AE124" s="91"/>
      <c r="AF124" s="91"/>
      <c r="AG124" s="91"/>
      <c r="AH124" s="91"/>
      <c r="AI124" s="91"/>
      <c r="AJ124" s="91"/>
      <c r="AK124" s="91"/>
      <c r="AL124" s="91"/>
      <c r="AM124" s="91"/>
      <c r="AN124" s="91"/>
      <c r="AO124" s="91"/>
      <c r="AP124" s="91"/>
      <c r="AQ124" s="91"/>
      <c r="AR124" s="91"/>
      <c r="AS124" s="91"/>
      <c r="AT124" s="91"/>
      <c r="AU124" s="91"/>
      <c r="AV124" s="91"/>
      <c r="AW124" s="91"/>
      <c r="AX124" s="91"/>
      <c r="AY124" s="91"/>
      <c r="AZ124" s="91"/>
      <c r="BA124" s="91"/>
      <c r="BB124" s="91"/>
      <c r="BC124" s="91"/>
      <c r="BD124" s="91"/>
      <c r="BE124" s="91"/>
      <c r="BF124" s="91"/>
      <c r="BG124" s="91"/>
      <c r="BH124" s="91"/>
      <c r="BI124" s="91"/>
      <c r="BJ124" s="91"/>
      <c r="BK124" s="91"/>
      <c r="BL124" s="91"/>
      <c r="BM124" s="91"/>
      <c r="BN124" s="91"/>
      <c r="BO124" s="91"/>
      <c r="BP124" s="91"/>
      <c r="BQ124" s="91"/>
      <c r="BR124" s="91"/>
      <c r="BS124" s="91"/>
      <c r="BT124" s="91"/>
      <c r="BU124" s="91"/>
      <c r="BV124" s="91"/>
      <c r="BW124" s="91"/>
      <c r="BX124" s="91"/>
      <c r="BY124" s="91"/>
      <c r="BZ124" s="91"/>
      <c r="CA124" s="91"/>
      <c r="CB124" s="91"/>
      <c r="CC124" s="91"/>
      <c r="CD124" s="91"/>
      <c r="CE124" s="91"/>
      <c r="CF124" s="91"/>
      <c r="CG124" s="91"/>
      <c r="CH124" s="91"/>
    </row>
    <row r="125" spans="1:86" ht="12.75">
      <c r="A125" s="94" t="s">
        <v>234</v>
      </c>
      <c r="B125" s="91"/>
      <c r="C125" s="91"/>
      <c r="D125" s="91"/>
      <c r="E125" s="91"/>
      <c r="F125" s="91"/>
      <c r="G125" s="91"/>
      <c r="H125" s="91"/>
      <c r="I125" s="91"/>
      <c r="J125" s="91"/>
      <c r="K125" s="91"/>
      <c r="L125" s="91"/>
      <c r="M125" s="91"/>
      <c r="N125" s="91"/>
      <c r="O125" s="91"/>
      <c r="P125" s="91"/>
      <c r="Q125" s="91"/>
      <c r="R125" s="91"/>
      <c r="S125" s="91"/>
      <c r="T125" s="91"/>
      <c r="U125" s="91"/>
      <c r="V125" s="91"/>
      <c r="W125" s="91"/>
      <c r="X125" s="91"/>
      <c r="Y125" s="91"/>
      <c r="Z125" s="91"/>
      <c r="AA125" s="91"/>
      <c r="AB125" s="91"/>
      <c r="AC125" s="91"/>
      <c r="AD125" s="91"/>
      <c r="AE125" s="91"/>
      <c r="AF125" s="91"/>
      <c r="AG125" s="91"/>
      <c r="AH125" s="91"/>
      <c r="AI125" s="91"/>
      <c r="AJ125" s="91"/>
      <c r="AK125" s="91"/>
      <c r="AL125" s="91"/>
      <c r="AM125" s="91"/>
      <c r="AN125" s="91"/>
      <c r="AO125" s="91"/>
      <c r="AP125" s="91"/>
      <c r="AQ125" s="91"/>
      <c r="AR125" s="91"/>
      <c r="AS125" s="91"/>
      <c r="AT125" s="91"/>
      <c r="AU125" s="91"/>
      <c r="AV125" s="91"/>
      <c r="AW125" s="91"/>
      <c r="AX125" s="91"/>
      <c r="AY125" s="91"/>
      <c r="AZ125" s="91"/>
      <c r="BA125" s="91"/>
      <c r="BB125" s="91"/>
      <c r="BC125" s="91"/>
      <c r="BD125" s="91"/>
      <c r="BE125" s="91"/>
      <c r="BF125" s="91"/>
      <c r="BG125" s="91"/>
      <c r="BH125" s="91"/>
      <c r="BI125" s="91"/>
      <c r="BJ125" s="91"/>
      <c r="BK125" s="91"/>
      <c r="BL125" s="91"/>
      <c r="BM125" s="91"/>
      <c r="BN125" s="91"/>
      <c r="BO125" s="91"/>
      <c r="BP125" s="91"/>
      <c r="BQ125" s="91"/>
      <c r="BR125" s="91"/>
      <c r="BS125" s="91"/>
      <c r="BT125" s="91"/>
      <c r="BU125" s="91"/>
      <c r="BV125" s="91"/>
      <c r="BW125" s="91"/>
      <c r="BX125" s="91"/>
      <c r="BY125" s="91"/>
      <c r="BZ125" s="91"/>
      <c r="CA125" s="91"/>
      <c r="CB125" s="91"/>
      <c r="CC125" s="91"/>
      <c r="CD125" s="91"/>
      <c r="CE125" s="91"/>
      <c r="CF125" s="91"/>
      <c r="CG125" s="91"/>
      <c r="CH125" s="91"/>
    </row>
    <row r="126" spans="1:86" ht="12.75">
      <c r="A126" s="94" t="s">
        <v>235</v>
      </c>
      <c r="B126" s="91"/>
      <c r="C126" s="91"/>
      <c r="D126" s="91"/>
      <c r="E126" s="91"/>
      <c r="F126" s="91"/>
      <c r="G126" s="91"/>
      <c r="H126" s="91"/>
      <c r="I126" s="91"/>
      <c r="J126" s="91"/>
      <c r="K126" s="91"/>
      <c r="L126" s="91"/>
      <c r="M126" s="91"/>
      <c r="N126" s="91"/>
      <c r="O126" s="91"/>
      <c r="P126" s="91"/>
      <c r="Q126" s="91"/>
      <c r="R126" s="91"/>
      <c r="S126" s="91"/>
      <c r="T126" s="91"/>
      <c r="U126" s="91"/>
      <c r="V126" s="91"/>
      <c r="W126" s="91"/>
      <c r="X126" s="91"/>
      <c r="Y126" s="91"/>
      <c r="Z126" s="91"/>
      <c r="AA126" s="91"/>
      <c r="AB126" s="91"/>
      <c r="AC126" s="91"/>
      <c r="AD126" s="91"/>
      <c r="AE126" s="91"/>
      <c r="AF126" s="91"/>
      <c r="AG126" s="91"/>
      <c r="AH126" s="91"/>
      <c r="AI126" s="91"/>
      <c r="AJ126" s="91"/>
      <c r="AK126" s="91"/>
      <c r="AL126" s="91"/>
      <c r="AM126" s="91"/>
      <c r="AN126" s="91"/>
      <c r="AO126" s="91"/>
      <c r="AP126" s="91"/>
      <c r="AQ126" s="91"/>
      <c r="AR126" s="91"/>
      <c r="AS126" s="91"/>
      <c r="AT126" s="91"/>
      <c r="AU126" s="91"/>
      <c r="AV126" s="91"/>
      <c r="AW126" s="91"/>
      <c r="AX126" s="91"/>
      <c r="AY126" s="91"/>
      <c r="AZ126" s="91"/>
      <c r="BA126" s="91"/>
      <c r="BB126" s="91"/>
      <c r="BC126" s="91"/>
      <c r="BD126" s="91"/>
      <c r="BE126" s="91"/>
      <c r="BF126" s="91"/>
      <c r="BG126" s="91"/>
      <c r="BH126" s="91"/>
      <c r="BI126" s="91"/>
      <c r="BJ126" s="91"/>
      <c r="BK126" s="91"/>
      <c r="BL126" s="91"/>
      <c r="BM126" s="91"/>
      <c r="BN126" s="91"/>
      <c r="BO126" s="91"/>
      <c r="BP126" s="91"/>
      <c r="BQ126" s="91"/>
      <c r="BR126" s="91"/>
      <c r="BS126" s="91"/>
      <c r="BT126" s="91"/>
      <c r="BU126" s="91"/>
      <c r="BV126" s="91"/>
      <c r="BW126" s="91"/>
      <c r="BX126" s="91"/>
      <c r="BY126" s="91"/>
      <c r="BZ126" s="91"/>
      <c r="CA126" s="91"/>
      <c r="CB126" s="91"/>
      <c r="CC126" s="91"/>
      <c r="CD126" s="91"/>
      <c r="CE126" s="91"/>
      <c r="CF126" s="91"/>
      <c r="CG126" s="91"/>
      <c r="CH126" s="91"/>
    </row>
    <row r="127" spans="1:86" ht="12.75">
      <c r="A127" s="94" t="s">
        <v>236</v>
      </c>
      <c r="B127" s="91"/>
      <c r="C127" s="91"/>
      <c r="D127" s="91"/>
      <c r="E127" s="91"/>
      <c r="F127" s="91"/>
      <c r="G127" s="91"/>
      <c r="H127" s="91"/>
      <c r="I127" s="91"/>
      <c r="J127" s="91"/>
      <c r="K127" s="91"/>
      <c r="L127" s="91"/>
      <c r="M127" s="91"/>
      <c r="N127" s="91"/>
      <c r="O127" s="91"/>
      <c r="P127" s="91"/>
      <c r="Q127" s="91"/>
      <c r="R127" s="91"/>
      <c r="S127" s="91"/>
      <c r="T127" s="91"/>
      <c r="U127" s="91"/>
      <c r="V127" s="91"/>
      <c r="W127" s="91"/>
      <c r="X127" s="91"/>
      <c r="Y127" s="91"/>
      <c r="Z127" s="91"/>
      <c r="AA127" s="91"/>
      <c r="AB127" s="91"/>
      <c r="AC127" s="91"/>
      <c r="AD127" s="91"/>
      <c r="AE127" s="91"/>
      <c r="AF127" s="91"/>
      <c r="AG127" s="91"/>
      <c r="AH127" s="91"/>
      <c r="AI127" s="91"/>
      <c r="AJ127" s="91"/>
      <c r="AK127" s="91"/>
      <c r="AL127" s="91"/>
      <c r="AM127" s="91"/>
      <c r="AN127" s="91"/>
      <c r="AO127" s="91"/>
      <c r="AP127" s="91"/>
      <c r="AQ127" s="91"/>
      <c r="AR127" s="91"/>
      <c r="AS127" s="91"/>
      <c r="AT127" s="91"/>
      <c r="AU127" s="91"/>
      <c r="AV127" s="91"/>
      <c r="AW127" s="91"/>
      <c r="AX127" s="91"/>
      <c r="AY127" s="91"/>
      <c r="AZ127" s="91"/>
      <c r="BA127" s="91"/>
      <c r="BB127" s="91"/>
      <c r="BC127" s="91"/>
      <c r="BD127" s="91"/>
      <c r="BE127" s="91"/>
      <c r="BF127" s="91"/>
      <c r="BG127" s="91"/>
      <c r="BH127" s="91"/>
      <c r="BI127" s="91"/>
      <c r="BJ127" s="91"/>
      <c r="BK127" s="91"/>
      <c r="BL127" s="91"/>
      <c r="BM127" s="91"/>
      <c r="BN127" s="91"/>
      <c r="BO127" s="91"/>
      <c r="BP127" s="91"/>
      <c r="BQ127" s="91"/>
      <c r="BR127" s="91"/>
      <c r="BS127" s="91"/>
      <c r="BT127" s="91"/>
      <c r="BU127" s="91"/>
      <c r="BV127" s="91"/>
      <c r="BW127" s="91"/>
      <c r="BX127" s="91"/>
      <c r="BY127" s="91"/>
      <c r="BZ127" s="91"/>
      <c r="CA127" s="91"/>
      <c r="CB127" s="91"/>
      <c r="CC127" s="91"/>
      <c r="CD127" s="91"/>
      <c r="CE127" s="91"/>
      <c r="CF127" s="91"/>
      <c r="CG127" s="91"/>
      <c r="CH127" s="91"/>
    </row>
  </sheetData>
  <sheetProtection/>
  <mergeCells count="29">
    <mergeCell ref="A123:CH123"/>
    <mergeCell ref="A124:CH124"/>
    <mergeCell ref="A125:CH125"/>
    <mergeCell ref="A126:CH126"/>
    <mergeCell ref="A127:CH127"/>
    <mergeCell ref="A69:CH69"/>
    <mergeCell ref="A70:CH70"/>
    <mergeCell ref="A71:CH71"/>
    <mergeCell ref="A72:CH72"/>
    <mergeCell ref="A121:CH121"/>
    <mergeCell ref="A122:CH122"/>
    <mergeCell ref="A61:CH61"/>
    <mergeCell ref="A62:CH62"/>
    <mergeCell ref="A63:CH63"/>
    <mergeCell ref="A64:CH64"/>
    <mergeCell ref="A65:CH65"/>
    <mergeCell ref="A66:CH66"/>
    <mergeCell ref="A55:CH55"/>
    <mergeCell ref="A56:CH56"/>
    <mergeCell ref="A57:CH57"/>
    <mergeCell ref="A58:CH58"/>
    <mergeCell ref="A59:CH59"/>
    <mergeCell ref="A60:CH60"/>
    <mergeCell ref="A3:CH3"/>
    <mergeCell ref="A4:CH4"/>
    <mergeCell ref="A5:CH5"/>
    <mergeCell ref="A6:CH6"/>
    <mergeCell ref="A53:CH53"/>
    <mergeCell ref="A54:CH54"/>
  </mergeCells>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AC60"/>
  <sheetViews>
    <sheetView zoomScalePageLayoutView="0" workbookViewId="0" topLeftCell="A1">
      <pane ySplit="7" topLeftCell="A8" activePane="bottomLeft" state="frozen"/>
      <selection pane="topLeft" activeCell="A1" sqref="A1"/>
      <selection pane="bottomLeft" activeCell="H12" sqref="H12"/>
    </sheetView>
  </sheetViews>
  <sheetFormatPr defaultColWidth="9.140625" defaultRowHeight="12.75"/>
  <cols>
    <col min="2" max="2" width="25.7109375" style="0" customWidth="1"/>
  </cols>
  <sheetData>
    <row r="1" spans="1:29" ht="17.25">
      <c r="A1" s="90" t="s">
        <v>207</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row>
    <row r="2" spans="1:29" ht="16.5">
      <c r="A2" s="92" t="s">
        <v>276</v>
      </c>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row>
    <row r="3" spans="1:29" ht="12.75">
      <c r="A3" s="91" t="s">
        <v>0</v>
      </c>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row>
    <row r="4" spans="1:29" ht="12.75">
      <c r="A4" s="91" t="s">
        <v>1</v>
      </c>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row>
    <row r="5" ht="12.75">
      <c r="A5" t="s">
        <v>282</v>
      </c>
    </row>
    <row r="6" spans="1:29" ht="12.75">
      <c r="A6" s="93" t="s">
        <v>2</v>
      </c>
      <c r="B6" s="93" t="s">
        <v>3</v>
      </c>
      <c r="C6" s="93" t="s">
        <v>82</v>
      </c>
      <c r="D6" s="93"/>
      <c r="E6" s="93"/>
      <c r="F6" s="93"/>
      <c r="G6" s="93" t="s">
        <v>83</v>
      </c>
      <c r="H6" s="93"/>
      <c r="I6" s="93"/>
      <c r="J6" s="93"/>
      <c r="K6" s="93" t="s">
        <v>84</v>
      </c>
      <c r="L6" s="93"/>
      <c r="M6" s="93"/>
      <c r="N6" s="93"/>
      <c r="O6" s="93" t="s">
        <v>85</v>
      </c>
      <c r="P6" s="93"/>
      <c r="Q6" s="93"/>
      <c r="R6" s="93"/>
      <c r="S6" s="93" t="s">
        <v>86</v>
      </c>
      <c r="T6" s="93"/>
      <c r="U6" s="93"/>
      <c r="V6" s="93"/>
      <c r="W6" s="93" t="s">
        <v>87</v>
      </c>
      <c r="X6" s="93"/>
      <c r="Y6" s="93"/>
      <c r="Z6" s="93"/>
      <c r="AA6" s="93" t="s">
        <v>277</v>
      </c>
      <c r="AB6" s="93"/>
      <c r="AC6" s="93"/>
    </row>
    <row r="7" spans="1:29" ht="12.75">
      <c r="A7" s="93"/>
      <c r="B7" s="93"/>
      <c r="C7" s="42" t="s">
        <v>278</v>
      </c>
      <c r="D7" s="42" t="s">
        <v>279</v>
      </c>
      <c r="E7" s="42" t="s">
        <v>280</v>
      </c>
      <c r="F7" s="42" t="s">
        <v>283</v>
      </c>
      <c r="G7" s="42" t="s">
        <v>278</v>
      </c>
      <c r="H7" s="42" t="s">
        <v>279</v>
      </c>
      <c r="I7" s="42" t="s">
        <v>280</v>
      </c>
      <c r="J7" s="42" t="s">
        <v>283</v>
      </c>
      <c r="K7" s="42" t="s">
        <v>278</v>
      </c>
      <c r="L7" s="42" t="s">
        <v>279</v>
      </c>
      <c r="M7" s="42" t="s">
        <v>280</v>
      </c>
      <c r="N7" s="42" t="s">
        <v>283</v>
      </c>
      <c r="O7" s="42" t="s">
        <v>278</v>
      </c>
      <c r="P7" s="42" t="s">
        <v>279</v>
      </c>
      <c r="Q7" s="42" t="s">
        <v>280</v>
      </c>
      <c r="R7" s="42" t="s">
        <v>283</v>
      </c>
      <c r="S7" s="42" t="s">
        <v>278</v>
      </c>
      <c r="T7" s="42" t="s">
        <v>279</v>
      </c>
      <c r="U7" s="42" t="s">
        <v>280</v>
      </c>
      <c r="V7" s="42" t="s">
        <v>283</v>
      </c>
      <c r="W7" s="42" t="s">
        <v>278</v>
      </c>
      <c r="X7" s="42" t="s">
        <v>279</v>
      </c>
      <c r="Y7" s="42" t="s">
        <v>280</v>
      </c>
      <c r="Z7" s="42" t="s">
        <v>283</v>
      </c>
      <c r="AA7" s="42" t="s">
        <v>278</v>
      </c>
      <c r="AB7" s="42" t="s">
        <v>279</v>
      </c>
      <c r="AC7" s="42" t="s">
        <v>280</v>
      </c>
    </row>
    <row r="8" spans="1:29" ht="12.75">
      <c r="A8" t="s">
        <v>88</v>
      </c>
      <c r="B8" s="43" t="s">
        <v>180</v>
      </c>
      <c r="C8">
        <v>2654.4</v>
      </c>
      <c r="D8">
        <v>2668.5</v>
      </c>
      <c r="E8">
        <v>2656</v>
      </c>
      <c r="F8">
        <v>2664.3</v>
      </c>
      <c r="G8">
        <v>2633.9</v>
      </c>
      <c r="H8">
        <v>2411</v>
      </c>
      <c r="I8">
        <v>2506.7</v>
      </c>
      <c r="J8">
        <v>2471.3</v>
      </c>
      <c r="K8">
        <v>2213.8</v>
      </c>
      <c r="L8">
        <v>2210.6</v>
      </c>
      <c r="M8">
        <v>2212.7</v>
      </c>
      <c r="N8">
        <v>2283.1</v>
      </c>
      <c r="O8">
        <v>2309</v>
      </c>
      <c r="P8">
        <v>2363.1</v>
      </c>
      <c r="Q8">
        <v>2429.9</v>
      </c>
      <c r="R8">
        <v>2465</v>
      </c>
      <c r="S8">
        <v>2506.3</v>
      </c>
      <c r="T8">
        <v>2523.1</v>
      </c>
      <c r="U8">
        <v>2515.7</v>
      </c>
      <c r="V8">
        <v>2521.6</v>
      </c>
      <c r="W8">
        <v>2645.4</v>
      </c>
      <c r="X8">
        <v>2641.1</v>
      </c>
      <c r="Y8">
        <v>2656.6</v>
      </c>
      <c r="Z8">
        <v>2709</v>
      </c>
      <c r="AA8">
        <v>2900.1</v>
      </c>
      <c r="AB8">
        <v>3159.9</v>
      </c>
      <c r="AC8" t="s">
        <v>102</v>
      </c>
    </row>
    <row r="9" spans="1:29" ht="12.75">
      <c r="A9" t="s">
        <v>90</v>
      </c>
      <c r="B9" t="s">
        <v>181</v>
      </c>
      <c r="C9">
        <v>1639.4</v>
      </c>
      <c r="D9">
        <v>1650</v>
      </c>
      <c r="E9">
        <v>1631.3</v>
      </c>
      <c r="F9">
        <v>1627.8</v>
      </c>
      <c r="G9">
        <v>1580.6</v>
      </c>
      <c r="H9">
        <v>1357.1</v>
      </c>
      <c r="I9">
        <v>1451.1</v>
      </c>
      <c r="J9">
        <v>1403.5</v>
      </c>
      <c r="K9">
        <v>1158</v>
      </c>
      <c r="L9">
        <v>1130.1</v>
      </c>
      <c r="M9">
        <v>1154.8</v>
      </c>
      <c r="N9">
        <v>1212.1</v>
      </c>
      <c r="O9">
        <v>1238.1</v>
      </c>
      <c r="P9">
        <v>1279.8</v>
      </c>
      <c r="Q9">
        <v>1334.9</v>
      </c>
      <c r="R9">
        <v>1367.1</v>
      </c>
      <c r="S9">
        <v>1486.7</v>
      </c>
      <c r="T9">
        <v>1503.1</v>
      </c>
      <c r="U9">
        <v>1488.2</v>
      </c>
      <c r="V9">
        <v>1506.6</v>
      </c>
      <c r="W9">
        <v>1611.7</v>
      </c>
      <c r="X9">
        <v>1614</v>
      </c>
      <c r="Y9">
        <v>1638.6</v>
      </c>
      <c r="Z9">
        <v>1679.8</v>
      </c>
      <c r="AA9">
        <v>1711</v>
      </c>
      <c r="AB9">
        <v>1738.5</v>
      </c>
      <c r="AC9" t="s">
        <v>102</v>
      </c>
    </row>
    <row r="10" spans="1:29" ht="12.75">
      <c r="A10" t="s">
        <v>92</v>
      </c>
      <c r="B10" t="s">
        <v>208</v>
      </c>
      <c r="C10">
        <v>1138.8</v>
      </c>
      <c r="D10">
        <v>1157.1</v>
      </c>
      <c r="E10">
        <v>1172.6</v>
      </c>
      <c r="F10">
        <v>1189.1</v>
      </c>
      <c r="G10">
        <v>1193.9</v>
      </c>
      <c r="H10">
        <v>981.6</v>
      </c>
      <c r="I10">
        <v>1108.2</v>
      </c>
      <c r="J10">
        <v>1123</v>
      </c>
      <c r="K10">
        <v>911.4</v>
      </c>
      <c r="L10">
        <v>846.2</v>
      </c>
      <c r="M10">
        <v>832.7</v>
      </c>
      <c r="N10">
        <v>838.3</v>
      </c>
      <c r="O10">
        <v>854.2</v>
      </c>
      <c r="P10">
        <v>885.8</v>
      </c>
      <c r="Q10">
        <v>908.7</v>
      </c>
      <c r="R10">
        <v>926.7</v>
      </c>
      <c r="S10">
        <v>1055.5</v>
      </c>
      <c r="T10">
        <v>1072.2</v>
      </c>
      <c r="U10">
        <v>1091.5</v>
      </c>
      <c r="V10">
        <v>1088.7</v>
      </c>
      <c r="W10">
        <v>1122.4</v>
      </c>
      <c r="X10">
        <v>1133.1</v>
      </c>
      <c r="Y10">
        <v>1147.2</v>
      </c>
      <c r="Z10">
        <v>1194</v>
      </c>
      <c r="AA10">
        <v>1252</v>
      </c>
      <c r="AB10">
        <v>1271.7</v>
      </c>
      <c r="AC10">
        <v>1287.1</v>
      </c>
    </row>
    <row r="11" spans="1:29" ht="12.75">
      <c r="A11" t="s">
        <v>94</v>
      </c>
      <c r="B11" t="s">
        <v>209</v>
      </c>
      <c r="C11">
        <v>94</v>
      </c>
      <c r="D11">
        <v>93.8</v>
      </c>
      <c r="E11">
        <v>95.2</v>
      </c>
      <c r="F11">
        <v>95.4</v>
      </c>
      <c r="G11">
        <v>93.4</v>
      </c>
      <c r="H11">
        <v>95.4</v>
      </c>
      <c r="I11">
        <v>93.5</v>
      </c>
      <c r="J11">
        <v>93.6</v>
      </c>
      <c r="K11">
        <v>86.4</v>
      </c>
      <c r="L11">
        <v>93.8</v>
      </c>
      <c r="M11">
        <v>91.9</v>
      </c>
      <c r="N11">
        <v>93.4</v>
      </c>
      <c r="O11">
        <v>93.1</v>
      </c>
      <c r="P11">
        <v>96.3</v>
      </c>
      <c r="Q11">
        <v>98.9</v>
      </c>
      <c r="R11">
        <v>98.7</v>
      </c>
      <c r="S11">
        <v>102.9</v>
      </c>
      <c r="T11">
        <v>108.5</v>
      </c>
      <c r="U11">
        <v>109.2</v>
      </c>
      <c r="V11">
        <v>113.9</v>
      </c>
      <c r="W11">
        <v>117.2</v>
      </c>
      <c r="X11">
        <v>118.6</v>
      </c>
      <c r="Y11">
        <v>118.2</v>
      </c>
      <c r="Z11">
        <v>118</v>
      </c>
      <c r="AA11">
        <v>118.8</v>
      </c>
      <c r="AB11">
        <v>118.6</v>
      </c>
      <c r="AC11">
        <v>120.9</v>
      </c>
    </row>
    <row r="12" spans="1:29" ht="12.75">
      <c r="A12" t="s">
        <v>96</v>
      </c>
      <c r="B12" t="s">
        <v>210</v>
      </c>
      <c r="C12">
        <v>65.5</v>
      </c>
      <c r="D12">
        <v>65.5</v>
      </c>
      <c r="E12">
        <v>66.4</v>
      </c>
      <c r="F12">
        <v>65.9</v>
      </c>
      <c r="G12">
        <v>63.7</v>
      </c>
      <c r="H12">
        <v>65.5</v>
      </c>
      <c r="I12">
        <v>64.4</v>
      </c>
      <c r="J12">
        <v>65.3</v>
      </c>
      <c r="K12">
        <v>62.3</v>
      </c>
      <c r="L12">
        <v>71.9</v>
      </c>
      <c r="M12">
        <v>70</v>
      </c>
      <c r="N12">
        <v>68.9</v>
      </c>
      <c r="O12">
        <v>66.8</v>
      </c>
      <c r="P12">
        <v>68.5</v>
      </c>
      <c r="Q12">
        <v>68.9</v>
      </c>
      <c r="R12">
        <v>68.4</v>
      </c>
      <c r="S12">
        <v>72</v>
      </c>
      <c r="T12">
        <v>76.4</v>
      </c>
      <c r="U12">
        <v>76.7</v>
      </c>
      <c r="V12">
        <v>81.9</v>
      </c>
      <c r="W12">
        <v>84.9</v>
      </c>
      <c r="X12">
        <v>84.9</v>
      </c>
      <c r="Y12">
        <v>84.4</v>
      </c>
      <c r="Z12">
        <v>83.8</v>
      </c>
      <c r="AA12">
        <v>83.5</v>
      </c>
      <c r="AB12">
        <v>84.5</v>
      </c>
      <c r="AC12">
        <v>86.1</v>
      </c>
    </row>
    <row r="13" spans="1:29" ht="12.75">
      <c r="A13" t="s">
        <v>98</v>
      </c>
      <c r="B13" t="s">
        <v>211</v>
      </c>
      <c r="C13">
        <v>28.6</v>
      </c>
      <c r="D13">
        <v>28.3</v>
      </c>
      <c r="E13">
        <v>28.8</v>
      </c>
      <c r="F13">
        <v>29.4</v>
      </c>
      <c r="G13">
        <v>29.6</v>
      </c>
      <c r="H13">
        <v>29.8</v>
      </c>
      <c r="I13">
        <v>29.1</v>
      </c>
      <c r="J13">
        <v>28.4</v>
      </c>
      <c r="K13">
        <v>24</v>
      </c>
      <c r="L13">
        <v>21.8</v>
      </c>
      <c r="M13">
        <v>21.8</v>
      </c>
      <c r="N13">
        <v>24.5</v>
      </c>
      <c r="O13">
        <v>26.2</v>
      </c>
      <c r="P13">
        <v>27.8</v>
      </c>
      <c r="Q13">
        <v>30</v>
      </c>
      <c r="R13">
        <v>30.3</v>
      </c>
      <c r="S13">
        <v>30.9</v>
      </c>
      <c r="T13">
        <v>32</v>
      </c>
      <c r="U13">
        <v>32.5</v>
      </c>
      <c r="V13">
        <v>32</v>
      </c>
      <c r="W13">
        <v>32.3</v>
      </c>
      <c r="X13">
        <v>33.7</v>
      </c>
      <c r="Y13">
        <v>33.7</v>
      </c>
      <c r="Z13">
        <v>34.2</v>
      </c>
      <c r="AA13">
        <v>35.4</v>
      </c>
      <c r="AB13">
        <v>34.1</v>
      </c>
      <c r="AC13">
        <v>34.8</v>
      </c>
    </row>
    <row r="14" spans="1:29" ht="12.75">
      <c r="A14" t="s">
        <v>100</v>
      </c>
      <c r="B14" t="s">
        <v>182</v>
      </c>
      <c r="C14">
        <v>392.8</v>
      </c>
      <c r="D14">
        <v>384</v>
      </c>
      <c r="E14">
        <v>349.1</v>
      </c>
      <c r="F14">
        <v>325.4</v>
      </c>
      <c r="G14">
        <v>276.9</v>
      </c>
      <c r="H14">
        <v>263.8</v>
      </c>
      <c r="I14">
        <v>232.1</v>
      </c>
      <c r="J14">
        <v>161.7</v>
      </c>
      <c r="K14">
        <v>144.3</v>
      </c>
      <c r="L14">
        <v>174.5</v>
      </c>
      <c r="M14">
        <v>216.9</v>
      </c>
      <c r="N14">
        <v>265.9</v>
      </c>
      <c r="O14">
        <v>276.8</v>
      </c>
      <c r="P14">
        <v>282.4</v>
      </c>
      <c r="Q14">
        <v>312.8</v>
      </c>
      <c r="R14">
        <v>322.7</v>
      </c>
      <c r="S14">
        <v>313.8</v>
      </c>
      <c r="T14">
        <v>307.3</v>
      </c>
      <c r="U14">
        <v>270.2</v>
      </c>
      <c r="V14">
        <v>285.7</v>
      </c>
      <c r="W14">
        <v>355.3</v>
      </c>
      <c r="X14">
        <v>344.9</v>
      </c>
      <c r="Y14">
        <v>356.1</v>
      </c>
      <c r="Z14">
        <v>347.9</v>
      </c>
      <c r="AA14">
        <v>321</v>
      </c>
      <c r="AB14">
        <v>328.7</v>
      </c>
      <c r="AC14" t="s">
        <v>102</v>
      </c>
    </row>
    <row r="15" spans="1:29" ht="12.75">
      <c r="A15" t="s">
        <v>103</v>
      </c>
      <c r="B15" t="s">
        <v>212</v>
      </c>
      <c r="C15">
        <v>38.4</v>
      </c>
      <c r="D15">
        <v>36.2</v>
      </c>
      <c r="E15">
        <v>34.5</v>
      </c>
      <c r="F15">
        <v>29.3</v>
      </c>
      <c r="G15">
        <v>35.2</v>
      </c>
      <c r="H15">
        <v>36.7</v>
      </c>
      <c r="I15">
        <v>20.6</v>
      </c>
      <c r="J15">
        <v>34.3</v>
      </c>
      <c r="K15">
        <v>21.6</v>
      </c>
      <c r="L15">
        <v>35.6</v>
      </c>
      <c r="M15">
        <v>57.5</v>
      </c>
      <c r="N15">
        <v>75.1</v>
      </c>
      <c r="O15">
        <v>72.1</v>
      </c>
      <c r="P15">
        <v>70.2</v>
      </c>
      <c r="Q15">
        <v>85.7</v>
      </c>
      <c r="R15">
        <v>89.1</v>
      </c>
      <c r="S15">
        <v>87.3</v>
      </c>
      <c r="T15">
        <v>80.2</v>
      </c>
      <c r="U15">
        <v>69.4</v>
      </c>
      <c r="V15">
        <v>64.7</v>
      </c>
      <c r="W15">
        <v>96.5</v>
      </c>
      <c r="X15">
        <v>93.9</v>
      </c>
      <c r="Y15">
        <v>85.5</v>
      </c>
      <c r="Z15">
        <v>77.8</v>
      </c>
      <c r="AA15">
        <v>61.9</v>
      </c>
      <c r="AB15">
        <v>73.9</v>
      </c>
      <c r="AC15" t="s">
        <v>102</v>
      </c>
    </row>
    <row r="16" spans="1:29" ht="12.75">
      <c r="A16" t="s">
        <v>105</v>
      </c>
      <c r="B16" t="s">
        <v>213</v>
      </c>
      <c r="C16">
        <v>354.5</v>
      </c>
      <c r="D16">
        <v>347.7</v>
      </c>
      <c r="E16">
        <v>314.6</v>
      </c>
      <c r="F16">
        <v>296.2</v>
      </c>
      <c r="G16">
        <v>241.7</v>
      </c>
      <c r="H16">
        <v>227.1</v>
      </c>
      <c r="I16">
        <v>211.5</v>
      </c>
      <c r="J16">
        <v>127.5</v>
      </c>
      <c r="K16">
        <v>122.7</v>
      </c>
      <c r="L16">
        <v>138.9</v>
      </c>
      <c r="M16">
        <v>159.4</v>
      </c>
      <c r="N16">
        <v>190.8</v>
      </c>
      <c r="O16">
        <v>204.7</v>
      </c>
      <c r="P16">
        <v>212.2</v>
      </c>
      <c r="Q16">
        <v>227.1</v>
      </c>
      <c r="R16">
        <v>233.6</v>
      </c>
      <c r="S16">
        <v>226.5</v>
      </c>
      <c r="T16">
        <v>227</v>
      </c>
      <c r="U16">
        <v>200.9</v>
      </c>
      <c r="V16">
        <v>220.9</v>
      </c>
      <c r="W16">
        <v>258.9</v>
      </c>
      <c r="X16">
        <v>251</v>
      </c>
      <c r="Y16">
        <v>270.6</v>
      </c>
      <c r="Z16">
        <v>270</v>
      </c>
      <c r="AA16">
        <v>259.1</v>
      </c>
      <c r="AB16">
        <v>254.8</v>
      </c>
      <c r="AC16" t="s">
        <v>102</v>
      </c>
    </row>
    <row r="17" spans="1:29" ht="12.75">
      <c r="A17" t="s">
        <v>107</v>
      </c>
      <c r="B17" t="s">
        <v>183</v>
      </c>
      <c r="C17">
        <v>13.6</v>
      </c>
      <c r="D17">
        <v>15.1</v>
      </c>
      <c r="E17">
        <v>14.4</v>
      </c>
      <c r="F17">
        <v>18</v>
      </c>
      <c r="G17">
        <v>16.5</v>
      </c>
      <c r="H17">
        <v>16.3</v>
      </c>
      <c r="I17">
        <v>17.3</v>
      </c>
      <c r="J17">
        <v>25.1</v>
      </c>
      <c r="K17">
        <v>15.9</v>
      </c>
      <c r="L17">
        <v>15.7</v>
      </c>
      <c r="M17">
        <v>13.3</v>
      </c>
      <c r="N17">
        <v>14.4</v>
      </c>
      <c r="O17">
        <v>14.1</v>
      </c>
      <c r="P17">
        <v>15.3</v>
      </c>
      <c r="Q17">
        <v>14.5</v>
      </c>
      <c r="R17">
        <v>18.9</v>
      </c>
      <c r="S17">
        <v>14.5</v>
      </c>
      <c r="T17">
        <v>15.2</v>
      </c>
      <c r="U17">
        <v>17.3</v>
      </c>
      <c r="V17">
        <v>18.4</v>
      </c>
      <c r="W17">
        <v>16.8</v>
      </c>
      <c r="X17">
        <v>17.4</v>
      </c>
      <c r="Y17">
        <v>17.1</v>
      </c>
      <c r="Z17">
        <v>19.9</v>
      </c>
      <c r="AA17">
        <v>19.2</v>
      </c>
      <c r="AB17">
        <v>19.4</v>
      </c>
      <c r="AC17">
        <v>19.8</v>
      </c>
    </row>
    <row r="18" spans="1:29" ht="12.75">
      <c r="A18" t="s">
        <v>109</v>
      </c>
      <c r="B18" t="s">
        <v>184</v>
      </c>
      <c r="C18">
        <v>942.8</v>
      </c>
      <c r="D18">
        <v>943.8</v>
      </c>
      <c r="E18">
        <v>946</v>
      </c>
      <c r="F18">
        <v>956.4</v>
      </c>
      <c r="G18">
        <v>972.8</v>
      </c>
      <c r="H18">
        <v>973.3</v>
      </c>
      <c r="I18">
        <v>976.7</v>
      </c>
      <c r="J18">
        <v>974.7</v>
      </c>
      <c r="K18">
        <v>947.5</v>
      </c>
      <c r="L18">
        <v>952.6</v>
      </c>
      <c r="M18">
        <v>949.9</v>
      </c>
      <c r="N18">
        <v>953.3</v>
      </c>
      <c r="O18">
        <v>958.7</v>
      </c>
      <c r="P18">
        <v>970.9</v>
      </c>
      <c r="Q18">
        <v>975.2</v>
      </c>
      <c r="R18">
        <v>978.8</v>
      </c>
      <c r="S18">
        <v>898.7</v>
      </c>
      <c r="T18">
        <v>902.5</v>
      </c>
      <c r="U18">
        <v>910.8</v>
      </c>
      <c r="V18">
        <v>905.4</v>
      </c>
      <c r="W18">
        <v>929.2</v>
      </c>
      <c r="X18">
        <v>932.1</v>
      </c>
      <c r="Y18">
        <v>934.6</v>
      </c>
      <c r="Z18">
        <v>955.3</v>
      </c>
      <c r="AA18">
        <v>1081.7</v>
      </c>
      <c r="AB18">
        <v>1088.2</v>
      </c>
      <c r="AC18">
        <v>1093.1</v>
      </c>
    </row>
    <row r="19" spans="1:29" ht="12.75">
      <c r="A19" t="s">
        <v>111</v>
      </c>
      <c r="B19" t="s">
        <v>185</v>
      </c>
      <c r="C19">
        <v>31.6</v>
      </c>
      <c r="D19">
        <v>32.3</v>
      </c>
      <c r="E19">
        <v>34.3</v>
      </c>
      <c r="F19">
        <v>35.4</v>
      </c>
      <c r="G19">
        <v>35.4</v>
      </c>
      <c r="H19">
        <v>36.4</v>
      </c>
      <c r="I19">
        <v>34.3</v>
      </c>
      <c r="J19">
        <v>29.4</v>
      </c>
      <c r="K19">
        <v>41.5</v>
      </c>
      <c r="L19">
        <v>50.4</v>
      </c>
      <c r="M19">
        <v>48</v>
      </c>
      <c r="N19">
        <v>54.2</v>
      </c>
      <c r="O19">
        <v>48.9</v>
      </c>
      <c r="P19">
        <v>53</v>
      </c>
      <c r="Q19">
        <v>57.8</v>
      </c>
      <c r="R19">
        <v>58.7</v>
      </c>
      <c r="S19">
        <v>59.3</v>
      </c>
      <c r="T19">
        <v>58.2</v>
      </c>
      <c r="U19">
        <v>57.5</v>
      </c>
      <c r="V19">
        <v>54.8</v>
      </c>
      <c r="W19">
        <v>53.9</v>
      </c>
      <c r="X19">
        <v>52.2</v>
      </c>
      <c r="Y19">
        <v>52.2</v>
      </c>
      <c r="Z19">
        <v>53.3</v>
      </c>
      <c r="AA19">
        <v>74.1</v>
      </c>
      <c r="AB19">
        <v>299.6</v>
      </c>
      <c r="AC19">
        <v>93.4</v>
      </c>
    </row>
    <row r="20" spans="1:29" ht="12.75">
      <c r="A20" t="s">
        <v>113</v>
      </c>
      <c r="B20" t="s">
        <v>214</v>
      </c>
      <c r="C20">
        <v>21.7</v>
      </c>
      <c r="D20">
        <v>22.5</v>
      </c>
      <c r="E20">
        <v>22.4</v>
      </c>
      <c r="F20">
        <v>21.7</v>
      </c>
      <c r="G20">
        <v>20.6</v>
      </c>
      <c r="H20">
        <v>19.6</v>
      </c>
      <c r="I20">
        <v>19.8</v>
      </c>
      <c r="J20">
        <v>18.1</v>
      </c>
      <c r="K20">
        <v>20.6</v>
      </c>
      <c r="L20">
        <v>22.1</v>
      </c>
      <c r="M20">
        <v>23.2</v>
      </c>
      <c r="N20">
        <v>25.2</v>
      </c>
      <c r="O20">
        <v>27.2</v>
      </c>
      <c r="P20">
        <v>28.9</v>
      </c>
      <c r="Q20">
        <v>30.8</v>
      </c>
      <c r="R20">
        <v>31.3</v>
      </c>
      <c r="S20">
        <v>30.9</v>
      </c>
      <c r="T20">
        <v>29.9</v>
      </c>
      <c r="U20">
        <v>27.8</v>
      </c>
      <c r="V20">
        <v>25.4</v>
      </c>
      <c r="W20">
        <v>23.5</v>
      </c>
      <c r="X20">
        <v>21.6</v>
      </c>
      <c r="Y20">
        <v>21.7</v>
      </c>
      <c r="Z20">
        <v>22.2</v>
      </c>
      <c r="AA20">
        <v>23.3</v>
      </c>
      <c r="AB20">
        <v>23.4</v>
      </c>
      <c r="AC20">
        <v>23.6</v>
      </c>
    </row>
    <row r="21" spans="1:29" ht="12.75">
      <c r="A21" t="s">
        <v>115</v>
      </c>
      <c r="B21" t="s">
        <v>186</v>
      </c>
      <c r="C21">
        <v>0.2</v>
      </c>
      <c r="D21">
        <v>0.2</v>
      </c>
      <c r="E21">
        <v>0.2</v>
      </c>
      <c r="F21">
        <v>0.2</v>
      </c>
      <c r="G21">
        <v>0.2</v>
      </c>
      <c r="H21">
        <v>0.2</v>
      </c>
      <c r="I21">
        <v>0.2</v>
      </c>
      <c r="J21">
        <v>1.7</v>
      </c>
      <c r="K21">
        <v>12.7</v>
      </c>
      <c r="L21">
        <v>21</v>
      </c>
      <c r="M21">
        <v>19</v>
      </c>
      <c r="N21">
        <v>22.3</v>
      </c>
      <c r="O21">
        <v>14.9</v>
      </c>
      <c r="P21">
        <v>16.3</v>
      </c>
      <c r="Q21">
        <v>18.6</v>
      </c>
      <c r="R21">
        <v>18.3</v>
      </c>
      <c r="S21">
        <v>18.7</v>
      </c>
      <c r="T21">
        <v>18.1</v>
      </c>
      <c r="U21">
        <v>18.9</v>
      </c>
      <c r="V21">
        <v>19.5</v>
      </c>
      <c r="W21">
        <v>21</v>
      </c>
      <c r="X21">
        <v>21.2</v>
      </c>
      <c r="Y21">
        <v>21.2</v>
      </c>
      <c r="Z21">
        <v>20.9</v>
      </c>
      <c r="AA21">
        <v>41.4</v>
      </c>
      <c r="AB21">
        <v>266.6</v>
      </c>
      <c r="AC21">
        <v>59.3</v>
      </c>
    </row>
    <row r="22" spans="1:29" ht="12.75">
      <c r="A22" t="s">
        <v>117</v>
      </c>
      <c r="B22" t="s">
        <v>215</v>
      </c>
      <c r="C22">
        <v>9.7</v>
      </c>
      <c r="D22">
        <v>9.6</v>
      </c>
      <c r="E22">
        <v>11.8</v>
      </c>
      <c r="F22">
        <v>13.4</v>
      </c>
      <c r="G22">
        <v>14.6</v>
      </c>
      <c r="H22">
        <v>16.5</v>
      </c>
      <c r="I22">
        <v>14.2</v>
      </c>
      <c r="J22">
        <v>9.6</v>
      </c>
      <c r="K22">
        <v>8.2</v>
      </c>
      <c r="L22">
        <v>7.3</v>
      </c>
      <c r="M22">
        <v>5.8</v>
      </c>
      <c r="N22">
        <v>6.8</v>
      </c>
      <c r="O22">
        <v>6.7</v>
      </c>
      <c r="P22">
        <v>7.8</v>
      </c>
      <c r="Q22">
        <v>8.4</v>
      </c>
      <c r="R22">
        <v>9.1</v>
      </c>
      <c r="S22">
        <v>9.7</v>
      </c>
      <c r="T22">
        <v>10.1</v>
      </c>
      <c r="U22">
        <v>10.8</v>
      </c>
      <c r="V22">
        <v>9.9</v>
      </c>
      <c r="W22">
        <v>9.4</v>
      </c>
      <c r="X22">
        <v>9.4</v>
      </c>
      <c r="Y22">
        <v>9.4</v>
      </c>
      <c r="Z22">
        <v>10.2</v>
      </c>
      <c r="AA22">
        <v>9.3</v>
      </c>
      <c r="AB22">
        <v>9.6</v>
      </c>
      <c r="AC22">
        <v>10.4</v>
      </c>
    </row>
    <row r="23" spans="1:29" ht="12.75">
      <c r="A23" t="s">
        <v>119</v>
      </c>
      <c r="B23" t="s">
        <v>187</v>
      </c>
      <c r="C23">
        <v>40.1</v>
      </c>
      <c r="D23">
        <v>40.2</v>
      </c>
      <c r="E23">
        <v>40.7</v>
      </c>
      <c r="F23">
        <v>43</v>
      </c>
      <c r="G23">
        <v>43.8</v>
      </c>
      <c r="H23">
        <v>43.6</v>
      </c>
      <c r="I23">
        <v>43.7</v>
      </c>
      <c r="J23">
        <v>63.1</v>
      </c>
      <c r="K23">
        <v>66.8</v>
      </c>
      <c r="L23">
        <v>76.7</v>
      </c>
      <c r="M23">
        <v>58.5</v>
      </c>
      <c r="N23">
        <v>62.9</v>
      </c>
      <c r="O23">
        <v>63.8</v>
      </c>
      <c r="P23">
        <v>61.7</v>
      </c>
      <c r="Q23">
        <v>66</v>
      </c>
      <c r="R23">
        <v>66.1</v>
      </c>
      <c r="S23">
        <v>68</v>
      </c>
      <c r="T23">
        <v>65.6</v>
      </c>
      <c r="U23">
        <v>66.8</v>
      </c>
      <c r="V23">
        <v>63.8</v>
      </c>
      <c r="W23">
        <v>60.3</v>
      </c>
      <c r="X23">
        <v>54.6</v>
      </c>
      <c r="Y23">
        <v>45.6</v>
      </c>
      <c r="Z23">
        <v>38.4</v>
      </c>
      <c r="AA23">
        <v>53.9</v>
      </c>
      <c r="AB23">
        <v>57.4</v>
      </c>
      <c r="AC23">
        <v>51.1</v>
      </c>
    </row>
    <row r="24" spans="1:29" ht="12.75">
      <c r="A24" t="s">
        <v>121</v>
      </c>
      <c r="B24" t="s">
        <v>216</v>
      </c>
      <c r="C24">
        <v>20.9</v>
      </c>
      <c r="D24">
        <v>20.7</v>
      </c>
      <c r="E24">
        <v>21</v>
      </c>
      <c r="F24">
        <v>23.2</v>
      </c>
      <c r="G24">
        <v>24.4</v>
      </c>
      <c r="H24">
        <v>24.1</v>
      </c>
      <c r="I24">
        <v>24.2</v>
      </c>
      <c r="J24">
        <v>43.6</v>
      </c>
      <c r="K24">
        <v>47.5</v>
      </c>
      <c r="L24">
        <v>57.3</v>
      </c>
      <c r="M24">
        <v>38.9</v>
      </c>
      <c r="N24">
        <v>43</v>
      </c>
      <c r="O24">
        <v>43</v>
      </c>
      <c r="P24">
        <v>40.9</v>
      </c>
      <c r="Q24">
        <v>45.3</v>
      </c>
      <c r="R24">
        <v>45.8</v>
      </c>
      <c r="S24">
        <v>48.1</v>
      </c>
      <c r="T24">
        <v>45.8</v>
      </c>
      <c r="U24">
        <v>46.7</v>
      </c>
      <c r="V24">
        <v>43.1</v>
      </c>
      <c r="W24">
        <v>39.2</v>
      </c>
      <c r="X24">
        <v>33.4</v>
      </c>
      <c r="Y24">
        <v>24.6</v>
      </c>
      <c r="Z24">
        <v>17.7</v>
      </c>
      <c r="AA24">
        <v>33.5</v>
      </c>
      <c r="AB24">
        <v>37.1</v>
      </c>
      <c r="AC24">
        <v>30.7</v>
      </c>
    </row>
    <row r="25" spans="1:29" ht="12.75">
      <c r="A25" t="s">
        <v>123</v>
      </c>
      <c r="B25" t="s">
        <v>188</v>
      </c>
      <c r="C25">
        <v>19.1</v>
      </c>
      <c r="D25">
        <v>19.5</v>
      </c>
      <c r="E25">
        <v>19.7</v>
      </c>
      <c r="F25">
        <v>19.8</v>
      </c>
      <c r="G25">
        <v>19.4</v>
      </c>
      <c r="H25">
        <v>19.5</v>
      </c>
      <c r="I25">
        <v>19.5</v>
      </c>
      <c r="J25">
        <v>19.6</v>
      </c>
      <c r="K25">
        <v>19.3</v>
      </c>
      <c r="L25">
        <v>19.4</v>
      </c>
      <c r="M25">
        <v>19.6</v>
      </c>
      <c r="N25">
        <v>19.9</v>
      </c>
      <c r="O25">
        <v>20.8</v>
      </c>
      <c r="P25">
        <v>20.8</v>
      </c>
      <c r="Q25">
        <v>20.7</v>
      </c>
      <c r="R25">
        <v>20.2</v>
      </c>
      <c r="S25">
        <v>19.9</v>
      </c>
      <c r="T25">
        <v>19.8</v>
      </c>
      <c r="U25">
        <v>20.1</v>
      </c>
      <c r="V25">
        <v>20.7</v>
      </c>
      <c r="W25">
        <v>21.1</v>
      </c>
      <c r="X25">
        <v>21.2</v>
      </c>
      <c r="Y25">
        <v>21.1</v>
      </c>
      <c r="Z25">
        <v>20.7</v>
      </c>
      <c r="AA25">
        <v>20.4</v>
      </c>
      <c r="AB25">
        <v>20.3</v>
      </c>
      <c r="AC25">
        <v>20.4</v>
      </c>
    </row>
    <row r="26" spans="1:29" ht="12.75">
      <c r="A26" t="s">
        <v>124</v>
      </c>
      <c r="B26" t="s">
        <v>217</v>
      </c>
      <c r="C26">
        <v>0.5</v>
      </c>
      <c r="D26">
        <v>2.2</v>
      </c>
      <c r="E26">
        <v>3.8</v>
      </c>
      <c r="F26">
        <v>1.7</v>
      </c>
      <c r="G26">
        <v>1.2</v>
      </c>
      <c r="H26">
        <v>0.7</v>
      </c>
      <c r="I26">
        <v>0.9</v>
      </c>
      <c r="J26">
        <v>0.6</v>
      </c>
      <c r="K26">
        <v>0.1</v>
      </c>
      <c r="L26">
        <v>0.8</v>
      </c>
      <c r="M26">
        <v>1.5</v>
      </c>
      <c r="N26">
        <v>0.6</v>
      </c>
      <c r="O26">
        <v>-0.4</v>
      </c>
      <c r="P26">
        <v>-2.4</v>
      </c>
      <c r="Q26">
        <v>-3.9</v>
      </c>
      <c r="R26">
        <v>-5.6</v>
      </c>
      <c r="S26">
        <v>-6.2</v>
      </c>
      <c r="T26">
        <v>-6.4</v>
      </c>
      <c r="U26">
        <v>-7.6</v>
      </c>
      <c r="V26">
        <v>-8.9</v>
      </c>
      <c r="W26">
        <v>-9.7</v>
      </c>
      <c r="X26">
        <v>-11.8</v>
      </c>
      <c r="Y26">
        <v>-14.4</v>
      </c>
      <c r="Z26">
        <v>-17.8</v>
      </c>
      <c r="AA26">
        <v>-20.6</v>
      </c>
      <c r="AB26">
        <v>-23.8</v>
      </c>
      <c r="AC26">
        <v>-26</v>
      </c>
    </row>
    <row r="27" spans="1:29" ht="12.75">
      <c r="A27" t="s">
        <v>125</v>
      </c>
      <c r="B27" s="43" t="s">
        <v>189</v>
      </c>
      <c r="C27">
        <v>2869.3</v>
      </c>
      <c r="D27">
        <v>2921.5</v>
      </c>
      <c r="E27">
        <v>2944.6</v>
      </c>
      <c r="F27">
        <v>2974.6</v>
      </c>
      <c r="G27">
        <v>3043.4</v>
      </c>
      <c r="H27">
        <v>3194</v>
      </c>
      <c r="I27">
        <v>3171.5</v>
      </c>
      <c r="J27">
        <v>3154.6</v>
      </c>
      <c r="K27">
        <v>3254.5</v>
      </c>
      <c r="L27">
        <v>3547.2</v>
      </c>
      <c r="M27">
        <v>3554.4</v>
      </c>
      <c r="N27">
        <v>3563.3</v>
      </c>
      <c r="O27">
        <v>3661.3</v>
      </c>
      <c r="P27">
        <v>3703.1</v>
      </c>
      <c r="Q27">
        <v>3750</v>
      </c>
      <c r="R27">
        <v>3770.6</v>
      </c>
      <c r="S27">
        <v>3751.3</v>
      </c>
      <c r="T27">
        <v>3836.4</v>
      </c>
      <c r="U27">
        <v>3747.4</v>
      </c>
      <c r="V27">
        <v>3724.6</v>
      </c>
      <c r="W27">
        <v>3739.4</v>
      </c>
      <c r="X27">
        <v>3787.9</v>
      </c>
      <c r="Y27">
        <v>3775.8</v>
      </c>
      <c r="Z27">
        <v>3787.5</v>
      </c>
      <c r="AA27">
        <v>3753.2</v>
      </c>
      <c r="AB27">
        <v>3820.1</v>
      </c>
      <c r="AC27">
        <v>3825.5</v>
      </c>
    </row>
    <row r="28" spans="1:29" ht="12.75">
      <c r="A28" t="s">
        <v>126</v>
      </c>
      <c r="B28" t="s">
        <v>190</v>
      </c>
      <c r="C28">
        <v>775.3</v>
      </c>
      <c r="D28">
        <v>789.1</v>
      </c>
      <c r="E28">
        <v>809.2</v>
      </c>
      <c r="F28">
        <v>819.9</v>
      </c>
      <c r="G28">
        <v>850.1</v>
      </c>
      <c r="H28">
        <v>865.7</v>
      </c>
      <c r="I28">
        <v>898</v>
      </c>
      <c r="J28">
        <v>905.6</v>
      </c>
      <c r="K28">
        <v>904.8</v>
      </c>
      <c r="L28">
        <v>931.2</v>
      </c>
      <c r="M28">
        <v>945.9</v>
      </c>
      <c r="N28">
        <v>952.9</v>
      </c>
      <c r="O28">
        <v>979.1</v>
      </c>
      <c r="P28">
        <v>1005.1</v>
      </c>
      <c r="Q28">
        <v>1018.8</v>
      </c>
      <c r="R28">
        <v>1012.7</v>
      </c>
      <c r="S28">
        <v>1001.1</v>
      </c>
      <c r="T28">
        <v>1017.4</v>
      </c>
      <c r="U28">
        <v>1013.4</v>
      </c>
      <c r="V28">
        <v>1002.7</v>
      </c>
      <c r="W28">
        <v>1009.3</v>
      </c>
      <c r="X28">
        <v>1007.4</v>
      </c>
      <c r="Y28">
        <v>1036.1</v>
      </c>
      <c r="Z28">
        <v>993.9</v>
      </c>
      <c r="AA28">
        <v>982.3</v>
      </c>
      <c r="AB28">
        <v>976</v>
      </c>
      <c r="AC28">
        <v>972.9</v>
      </c>
    </row>
    <row r="29" spans="1:29" ht="12.75">
      <c r="A29" t="s">
        <v>127</v>
      </c>
      <c r="B29" t="s">
        <v>191</v>
      </c>
      <c r="C29">
        <v>1655.6</v>
      </c>
      <c r="D29">
        <v>1654.8</v>
      </c>
      <c r="E29">
        <v>1676.6</v>
      </c>
      <c r="F29">
        <v>1706.9</v>
      </c>
      <c r="G29">
        <v>1744.8</v>
      </c>
      <c r="H29">
        <v>1877.7</v>
      </c>
      <c r="I29">
        <v>1810</v>
      </c>
      <c r="J29">
        <v>1861.4</v>
      </c>
      <c r="K29">
        <v>1991.5</v>
      </c>
      <c r="L29">
        <v>2189.8</v>
      </c>
      <c r="M29">
        <v>2170</v>
      </c>
      <c r="N29">
        <v>2191.2</v>
      </c>
      <c r="O29">
        <v>2268.2</v>
      </c>
      <c r="P29">
        <v>2259.4</v>
      </c>
      <c r="Q29">
        <v>2295.4</v>
      </c>
      <c r="R29">
        <v>2307</v>
      </c>
      <c r="S29">
        <v>2284.6</v>
      </c>
      <c r="T29">
        <v>2306</v>
      </c>
      <c r="U29">
        <v>2256.8</v>
      </c>
      <c r="V29">
        <v>2249.8</v>
      </c>
      <c r="W29">
        <v>2266.3</v>
      </c>
      <c r="X29">
        <v>2273.3</v>
      </c>
      <c r="Y29">
        <v>2293.1</v>
      </c>
      <c r="Z29">
        <v>2301.7</v>
      </c>
      <c r="AA29">
        <v>2327.2</v>
      </c>
      <c r="AB29">
        <v>2347.1</v>
      </c>
      <c r="AC29">
        <v>2371.3</v>
      </c>
    </row>
    <row r="30" spans="1:29" ht="12.75">
      <c r="A30" t="s">
        <v>128</v>
      </c>
      <c r="B30" t="s">
        <v>192</v>
      </c>
      <c r="C30">
        <v>1248.1</v>
      </c>
      <c r="D30">
        <v>1264.3</v>
      </c>
      <c r="E30">
        <v>1279.4</v>
      </c>
      <c r="F30">
        <v>1296.9</v>
      </c>
      <c r="G30">
        <v>1330.4</v>
      </c>
      <c r="H30">
        <v>1468.7</v>
      </c>
      <c r="I30">
        <v>1397.3</v>
      </c>
      <c r="J30">
        <v>1433.3</v>
      </c>
      <c r="K30">
        <v>1530.9</v>
      </c>
      <c r="L30">
        <v>1657.4</v>
      </c>
      <c r="M30">
        <v>1645.6</v>
      </c>
      <c r="N30">
        <v>1665.6</v>
      </c>
      <c r="O30">
        <v>1721</v>
      </c>
      <c r="P30">
        <v>1722.9</v>
      </c>
      <c r="Q30">
        <v>1728.4</v>
      </c>
      <c r="R30">
        <v>1734.3</v>
      </c>
      <c r="S30">
        <v>1734.3</v>
      </c>
      <c r="T30">
        <v>1743.4</v>
      </c>
      <c r="U30">
        <v>1748.2</v>
      </c>
      <c r="V30">
        <v>1755.4</v>
      </c>
      <c r="W30">
        <v>1775.6</v>
      </c>
      <c r="X30">
        <v>1780.9</v>
      </c>
      <c r="Y30">
        <v>1793.1</v>
      </c>
      <c r="Z30">
        <v>1812.3</v>
      </c>
      <c r="AA30">
        <v>1848.1</v>
      </c>
      <c r="AB30">
        <v>1849</v>
      </c>
      <c r="AC30">
        <v>1862.9</v>
      </c>
    </row>
    <row r="31" spans="1:29" ht="12.75">
      <c r="A31" t="s">
        <v>129</v>
      </c>
      <c r="B31" t="s">
        <v>193</v>
      </c>
      <c r="C31">
        <v>1235</v>
      </c>
      <c r="D31">
        <v>1251</v>
      </c>
      <c r="E31">
        <v>1266</v>
      </c>
      <c r="F31">
        <v>1283.6</v>
      </c>
      <c r="G31">
        <v>1316.7</v>
      </c>
      <c r="H31">
        <v>1449.2</v>
      </c>
      <c r="I31">
        <v>1383.2</v>
      </c>
      <c r="J31">
        <v>1418.7</v>
      </c>
      <c r="K31">
        <v>1515.6</v>
      </c>
      <c r="L31">
        <v>1640.6</v>
      </c>
      <c r="M31">
        <v>1629.7</v>
      </c>
      <c r="N31">
        <v>1649.6</v>
      </c>
      <c r="O31">
        <v>1704.7</v>
      </c>
      <c r="P31">
        <v>1706.4</v>
      </c>
      <c r="Q31">
        <v>1711.8</v>
      </c>
      <c r="R31">
        <v>1717.6</v>
      </c>
      <c r="S31">
        <v>1717.4</v>
      </c>
      <c r="T31">
        <v>1726.4</v>
      </c>
      <c r="U31">
        <v>1731</v>
      </c>
      <c r="V31">
        <v>1738.1</v>
      </c>
      <c r="W31">
        <v>1757.9</v>
      </c>
      <c r="X31">
        <v>1762.9</v>
      </c>
      <c r="Y31">
        <v>1775</v>
      </c>
      <c r="Z31">
        <v>1794.2</v>
      </c>
      <c r="AA31">
        <v>1829.7</v>
      </c>
      <c r="AB31">
        <v>1830.6</v>
      </c>
      <c r="AC31">
        <v>1844.3</v>
      </c>
    </row>
    <row r="32" spans="1:29" ht="12.75">
      <c r="A32" t="s">
        <v>130</v>
      </c>
      <c r="B32" t="s">
        <v>218</v>
      </c>
      <c r="C32">
        <v>13.2</v>
      </c>
      <c r="D32">
        <v>13.3</v>
      </c>
      <c r="E32">
        <v>13.4</v>
      </c>
      <c r="F32">
        <v>13.3</v>
      </c>
      <c r="G32">
        <v>13.7</v>
      </c>
      <c r="H32">
        <v>19.5</v>
      </c>
      <c r="I32">
        <v>14.1</v>
      </c>
      <c r="J32">
        <v>14.6</v>
      </c>
      <c r="K32">
        <v>15.3</v>
      </c>
      <c r="L32">
        <v>16.8</v>
      </c>
      <c r="M32">
        <v>15.9</v>
      </c>
      <c r="N32">
        <v>16</v>
      </c>
      <c r="O32">
        <v>16.3</v>
      </c>
      <c r="P32">
        <v>16.5</v>
      </c>
      <c r="Q32">
        <v>16.6</v>
      </c>
      <c r="R32">
        <v>16.7</v>
      </c>
      <c r="S32">
        <v>16.9</v>
      </c>
      <c r="T32">
        <v>17</v>
      </c>
      <c r="U32">
        <v>17.2</v>
      </c>
      <c r="V32">
        <v>17.3</v>
      </c>
      <c r="W32">
        <v>17.7</v>
      </c>
      <c r="X32">
        <v>17.9</v>
      </c>
      <c r="Y32">
        <v>18.1</v>
      </c>
      <c r="Z32">
        <v>18.1</v>
      </c>
      <c r="AA32">
        <v>18.4</v>
      </c>
      <c r="AB32">
        <v>18.4</v>
      </c>
      <c r="AC32">
        <v>18.6</v>
      </c>
    </row>
    <row r="33" spans="1:29" ht="12.75">
      <c r="A33" t="s">
        <v>132</v>
      </c>
      <c r="B33" t="s">
        <v>219</v>
      </c>
      <c r="C33">
        <v>407.5</v>
      </c>
      <c r="D33">
        <v>390.5</v>
      </c>
      <c r="E33">
        <v>397.2</v>
      </c>
      <c r="F33">
        <v>409.9</v>
      </c>
      <c r="G33">
        <v>414.4</v>
      </c>
      <c r="H33">
        <v>409</v>
      </c>
      <c r="I33">
        <v>412.7</v>
      </c>
      <c r="J33">
        <v>428.1</v>
      </c>
      <c r="K33">
        <v>460.6</v>
      </c>
      <c r="L33">
        <v>532.4</v>
      </c>
      <c r="M33">
        <v>524.4</v>
      </c>
      <c r="N33">
        <v>525.6</v>
      </c>
      <c r="O33">
        <v>547.2</v>
      </c>
      <c r="P33">
        <v>536.5</v>
      </c>
      <c r="Q33">
        <v>566.9</v>
      </c>
      <c r="R33">
        <v>572.7</v>
      </c>
      <c r="S33">
        <v>550.3</v>
      </c>
      <c r="T33">
        <v>562.5</v>
      </c>
      <c r="U33">
        <v>508.6</v>
      </c>
      <c r="V33">
        <v>494.4</v>
      </c>
      <c r="W33">
        <v>490.7</v>
      </c>
      <c r="X33">
        <v>492.4</v>
      </c>
      <c r="Y33">
        <v>500</v>
      </c>
      <c r="Z33">
        <v>489.3</v>
      </c>
      <c r="AA33">
        <v>479.2</v>
      </c>
      <c r="AB33">
        <v>498.1</v>
      </c>
      <c r="AC33">
        <v>508.3</v>
      </c>
    </row>
    <row r="34" spans="1:29" ht="12.75">
      <c r="A34" t="s">
        <v>133</v>
      </c>
      <c r="B34" t="s">
        <v>220</v>
      </c>
      <c r="C34">
        <v>356.8</v>
      </c>
      <c r="D34">
        <v>358.8</v>
      </c>
      <c r="E34">
        <v>359.8</v>
      </c>
      <c r="F34">
        <v>360.5</v>
      </c>
      <c r="G34">
        <v>364</v>
      </c>
      <c r="H34">
        <v>368.5</v>
      </c>
      <c r="I34">
        <v>369.3</v>
      </c>
      <c r="J34">
        <v>382.2</v>
      </c>
      <c r="K34">
        <v>416</v>
      </c>
      <c r="L34">
        <v>476.1</v>
      </c>
      <c r="M34">
        <v>461.9</v>
      </c>
      <c r="N34">
        <v>478.3</v>
      </c>
      <c r="O34">
        <v>492.2</v>
      </c>
      <c r="P34">
        <v>492.3</v>
      </c>
      <c r="Q34">
        <v>517.2</v>
      </c>
      <c r="R34">
        <v>519.5</v>
      </c>
      <c r="S34">
        <v>495.4</v>
      </c>
      <c r="T34">
        <v>500.5</v>
      </c>
      <c r="U34">
        <v>453.8</v>
      </c>
      <c r="V34">
        <v>440.3</v>
      </c>
      <c r="W34">
        <v>436.1</v>
      </c>
      <c r="X34">
        <v>440.7</v>
      </c>
      <c r="Y34">
        <v>447.7</v>
      </c>
      <c r="Z34">
        <v>448.4</v>
      </c>
      <c r="AA34">
        <v>431.5</v>
      </c>
      <c r="AB34">
        <v>445.7</v>
      </c>
      <c r="AC34">
        <v>455.7</v>
      </c>
    </row>
    <row r="35" spans="1:29" ht="12.75">
      <c r="A35" t="s">
        <v>134</v>
      </c>
      <c r="B35" t="s">
        <v>221</v>
      </c>
      <c r="C35">
        <v>50.7</v>
      </c>
      <c r="D35">
        <v>31.7</v>
      </c>
      <c r="E35">
        <v>37.4</v>
      </c>
      <c r="F35">
        <v>49.4</v>
      </c>
      <c r="G35">
        <v>50.4</v>
      </c>
      <c r="H35">
        <v>40.5</v>
      </c>
      <c r="I35">
        <v>43.4</v>
      </c>
      <c r="J35">
        <v>46</v>
      </c>
      <c r="K35">
        <v>44.6</v>
      </c>
      <c r="L35">
        <v>56.3</v>
      </c>
      <c r="M35">
        <v>62.5</v>
      </c>
      <c r="N35">
        <v>47.2</v>
      </c>
      <c r="O35">
        <v>55.1</v>
      </c>
      <c r="P35">
        <v>44.3</v>
      </c>
      <c r="Q35">
        <v>49.7</v>
      </c>
      <c r="R35">
        <v>53.2</v>
      </c>
      <c r="S35">
        <v>54.9</v>
      </c>
      <c r="T35">
        <v>62</v>
      </c>
      <c r="U35">
        <v>54.9</v>
      </c>
      <c r="V35">
        <v>54.1</v>
      </c>
      <c r="W35">
        <v>54.7</v>
      </c>
      <c r="X35">
        <v>51.6</v>
      </c>
      <c r="Y35">
        <v>52.3</v>
      </c>
      <c r="Z35">
        <v>40.9</v>
      </c>
      <c r="AA35">
        <v>47.6</v>
      </c>
      <c r="AB35">
        <v>52.4</v>
      </c>
      <c r="AC35">
        <v>52.6</v>
      </c>
    </row>
    <row r="36" spans="1:29" ht="12.75">
      <c r="A36" t="s">
        <v>135</v>
      </c>
      <c r="B36" t="s">
        <v>222</v>
      </c>
      <c r="C36">
        <v>390.8</v>
      </c>
      <c r="D36">
        <v>430</v>
      </c>
      <c r="E36">
        <v>411.7</v>
      </c>
      <c r="F36">
        <v>400.3</v>
      </c>
      <c r="G36">
        <v>400.6</v>
      </c>
      <c r="H36">
        <v>401.9</v>
      </c>
      <c r="I36">
        <v>413.6</v>
      </c>
      <c r="J36">
        <v>335.7</v>
      </c>
      <c r="K36">
        <v>305</v>
      </c>
      <c r="L36">
        <v>372</v>
      </c>
      <c r="M36">
        <v>372.7</v>
      </c>
      <c r="N36">
        <v>364.7</v>
      </c>
      <c r="O36">
        <v>360.8</v>
      </c>
      <c r="P36">
        <v>385.2</v>
      </c>
      <c r="Q36">
        <v>381.2</v>
      </c>
      <c r="R36">
        <v>395.1</v>
      </c>
      <c r="S36">
        <v>407.6</v>
      </c>
      <c r="T36">
        <v>453.5</v>
      </c>
      <c r="U36">
        <v>417.2</v>
      </c>
      <c r="V36">
        <v>411.9</v>
      </c>
      <c r="W36">
        <v>406.4</v>
      </c>
      <c r="X36">
        <v>450.1</v>
      </c>
      <c r="Y36">
        <v>391.1</v>
      </c>
      <c r="Z36">
        <v>434.7</v>
      </c>
      <c r="AA36">
        <v>386.1</v>
      </c>
      <c r="AB36">
        <v>438.4</v>
      </c>
      <c r="AC36">
        <v>422.7</v>
      </c>
    </row>
    <row r="37" spans="1:29" ht="12.75">
      <c r="A37" t="s">
        <v>136</v>
      </c>
      <c r="B37" t="s">
        <v>223</v>
      </c>
      <c r="C37">
        <v>294.1</v>
      </c>
      <c r="D37">
        <v>328.9</v>
      </c>
      <c r="E37">
        <v>313.1</v>
      </c>
      <c r="F37">
        <v>300.6</v>
      </c>
      <c r="G37">
        <v>302.3</v>
      </c>
      <c r="H37">
        <v>303.6</v>
      </c>
      <c r="I37">
        <v>318.9</v>
      </c>
      <c r="J37">
        <v>238.8</v>
      </c>
      <c r="K37">
        <v>210</v>
      </c>
      <c r="L37">
        <v>283.4</v>
      </c>
      <c r="M37">
        <v>287</v>
      </c>
      <c r="N37">
        <v>278.8</v>
      </c>
      <c r="O37">
        <v>272.7</v>
      </c>
      <c r="P37">
        <v>295</v>
      </c>
      <c r="Q37">
        <v>286.4</v>
      </c>
      <c r="R37">
        <v>297.8</v>
      </c>
      <c r="S37">
        <v>310.6</v>
      </c>
      <c r="T37">
        <v>356</v>
      </c>
      <c r="U37">
        <v>318.7</v>
      </c>
      <c r="V37">
        <v>315</v>
      </c>
      <c r="W37">
        <v>312.2</v>
      </c>
      <c r="X37">
        <v>357.4</v>
      </c>
      <c r="Y37">
        <v>298.4</v>
      </c>
      <c r="Z37">
        <v>342.3</v>
      </c>
      <c r="AA37">
        <v>292.5</v>
      </c>
      <c r="AB37">
        <v>345.8</v>
      </c>
      <c r="AC37" t="s">
        <v>102</v>
      </c>
    </row>
    <row r="38" spans="1:29" ht="12.75">
      <c r="A38" t="s">
        <v>137</v>
      </c>
      <c r="B38" t="s">
        <v>194</v>
      </c>
      <c r="C38">
        <v>96.7</v>
      </c>
      <c r="D38">
        <v>101.2</v>
      </c>
      <c r="E38">
        <v>98.6</v>
      </c>
      <c r="F38">
        <v>99.7</v>
      </c>
      <c r="G38">
        <v>98.3</v>
      </c>
      <c r="H38">
        <v>98.3</v>
      </c>
      <c r="I38">
        <v>94.7</v>
      </c>
      <c r="J38">
        <v>96.9</v>
      </c>
      <c r="K38">
        <v>95.1</v>
      </c>
      <c r="L38">
        <v>88.7</v>
      </c>
      <c r="M38">
        <v>85.7</v>
      </c>
      <c r="N38">
        <v>85.9</v>
      </c>
      <c r="O38">
        <v>88.1</v>
      </c>
      <c r="P38">
        <v>90.2</v>
      </c>
      <c r="Q38">
        <v>94.8</v>
      </c>
      <c r="R38">
        <v>97.3</v>
      </c>
      <c r="S38">
        <v>97</v>
      </c>
      <c r="T38">
        <v>97.5</v>
      </c>
      <c r="U38">
        <v>98.4</v>
      </c>
      <c r="V38">
        <v>96.9</v>
      </c>
      <c r="W38">
        <v>94.2</v>
      </c>
      <c r="X38">
        <v>92.7</v>
      </c>
      <c r="Y38">
        <v>92.7</v>
      </c>
      <c r="Z38">
        <v>92.4</v>
      </c>
      <c r="AA38">
        <v>93.6</v>
      </c>
      <c r="AB38">
        <v>92.6</v>
      </c>
      <c r="AC38" t="s">
        <v>102</v>
      </c>
    </row>
    <row r="39" spans="1:29" ht="12.75">
      <c r="A39" t="s">
        <v>138</v>
      </c>
      <c r="B39" t="s">
        <v>224</v>
      </c>
      <c r="C39">
        <v>47.6</v>
      </c>
      <c r="D39">
        <v>47.5</v>
      </c>
      <c r="E39">
        <v>47.2</v>
      </c>
      <c r="F39">
        <v>47.5</v>
      </c>
      <c r="G39">
        <v>47.9</v>
      </c>
      <c r="H39">
        <v>48.7</v>
      </c>
      <c r="I39">
        <v>49.9</v>
      </c>
      <c r="J39">
        <v>51.9</v>
      </c>
      <c r="K39">
        <v>53.2</v>
      </c>
      <c r="L39">
        <v>54.2</v>
      </c>
      <c r="M39">
        <v>65.8</v>
      </c>
      <c r="N39">
        <v>54.5</v>
      </c>
      <c r="O39">
        <v>53.2</v>
      </c>
      <c r="P39">
        <v>53.4</v>
      </c>
      <c r="Q39">
        <v>54.6</v>
      </c>
      <c r="R39">
        <v>55.9</v>
      </c>
      <c r="S39">
        <v>57.9</v>
      </c>
      <c r="T39">
        <v>59.5</v>
      </c>
      <c r="U39">
        <v>60.1</v>
      </c>
      <c r="V39">
        <v>60.2</v>
      </c>
      <c r="W39">
        <v>57.3</v>
      </c>
      <c r="X39">
        <v>57.2</v>
      </c>
      <c r="Y39">
        <v>55.6</v>
      </c>
      <c r="Z39">
        <v>57.3</v>
      </c>
      <c r="AA39">
        <v>57.5</v>
      </c>
      <c r="AB39">
        <v>58.5</v>
      </c>
      <c r="AC39">
        <v>58.6</v>
      </c>
    </row>
    <row r="40" spans="1:29" ht="12.75">
      <c r="A40" t="s">
        <v>139</v>
      </c>
      <c r="B40" s="43" t="s">
        <v>225</v>
      </c>
      <c r="C40">
        <v>-215</v>
      </c>
      <c r="D40">
        <v>-253</v>
      </c>
      <c r="E40">
        <v>-288.6</v>
      </c>
      <c r="F40">
        <v>-310.3</v>
      </c>
      <c r="G40">
        <v>-409.5</v>
      </c>
      <c r="H40">
        <v>-782.9</v>
      </c>
      <c r="I40">
        <v>-664.8</v>
      </c>
      <c r="J40">
        <v>-683.3</v>
      </c>
      <c r="K40">
        <v>-1040.7</v>
      </c>
      <c r="L40">
        <v>-1336.6</v>
      </c>
      <c r="M40">
        <v>-1341.7</v>
      </c>
      <c r="N40">
        <v>-1280.2</v>
      </c>
      <c r="O40">
        <v>-1352.3</v>
      </c>
      <c r="P40">
        <v>-1340</v>
      </c>
      <c r="Q40">
        <v>-1320.1</v>
      </c>
      <c r="R40">
        <v>-1305.7</v>
      </c>
      <c r="S40">
        <v>-1244.9</v>
      </c>
      <c r="T40">
        <v>-1313.4</v>
      </c>
      <c r="U40">
        <v>-1231.7</v>
      </c>
      <c r="V40">
        <v>-1203</v>
      </c>
      <c r="W40">
        <v>-1094</v>
      </c>
      <c r="X40">
        <v>-1146.9</v>
      </c>
      <c r="Y40">
        <v>-1119.3</v>
      </c>
      <c r="Z40">
        <v>-1078.5</v>
      </c>
      <c r="AA40">
        <v>-853.1</v>
      </c>
      <c r="AB40">
        <v>-660.1</v>
      </c>
      <c r="AC40" t="s">
        <v>102</v>
      </c>
    </row>
    <row r="41" spans="1:29" ht="12.75">
      <c r="A41" t="s">
        <v>141</v>
      </c>
      <c r="B41" t="s">
        <v>195</v>
      </c>
      <c r="C41">
        <v>9.5</v>
      </c>
      <c r="D41">
        <v>-1.8</v>
      </c>
      <c r="E41">
        <v>-11.4</v>
      </c>
      <c r="F41">
        <v>-12.4</v>
      </c>
      <c r="G41">
        <v>-21.6</v>
      </c>
      <c r="H41">
        <v>-35.3</v>
      </c>
      <c r="I41">
        <v>-66.7</v>
      </c>
      <c r="J41">
        <v>-96.1</v>
      </c>
      <c r="K41">
        <v>-201.5</v>
      </c>
      <c r="L41">
        <v>-244.4</v>
      </c>
      <c r="M41">
        <v>-276.4</v>
      </c>
      <c r="N41">
        <v>-290.1</v>
      </c>
      <c r="O41">
        <v>-301.8</v>
      </c>
      <c r="P41">
        <v>-288</v>
      </c>
      <c r="Q41">
        <v>-285.4</v>
      </c>
      <c r="R41">
        <v>-288.5</v>
      </c>
      <c r="S41">
        <v>-267.4</v>
      </c>
      <c r="T41">
        <v>-271.6</v>
      </c>
      <c r="U41">
        <v>-266.1</v>
      </c>
      <c r="V41">
        <v>-282.2</v>
      </c>
      <c r="W41">
        <v>-289.1</v>
      </c>
      <c r="X41">
        <v>-292.2</v>
      </c>
      <c r="Y41">
        <v>-299.7</v>
      </c>
      <c r="Z41">
        <v>-294.6</v>
      </c>
      <c r="AA41">
        <v>-315.9</v>
      </c>
      <c r="AB41">
        <v>-308.4</v>
      </c>
      <c r="AC41">
        <v>-317.2</v>
      </c>
    </row>
    <row r="42" spans="1:29" ht="12.75">
      <c r="A42" t="s">
        <v>143</v>
      </c>
      <c r="B42" t="s">
        <v>196</v>
      </c>
      <c r="C42">
        <v>-224.5</v>
      </c>
      <c r="D42">
        <v>-251.2</v>
      </c>
      <c r="E42">
        <v>-277.1</v>
      </c>
      <c r="F42">
        <v>-297.8</v>
      </c>
      <c r="G42">
        <v>-387.9</v>
      </c>
      <c r="H42">
        <v>-747.6</v>
      </c>
      <c r="I42">
        <v>-598</v>
      </c>
      <c r="J42">
        <v>-587.2</v>
      </c>
      <c r="K42">
        <v>-839.2</v>
      </c>
      <c r="L42">
        <v>-1092.3</v>
      </c>
      <c r="M42">
        <v>-1065.3</v>
      </c>
      <c r="N42">
        <v>-990.1</v>
      </c>
      <c r="O42">
        <v>-1050.6</v>
      </c>
      <c r="P42">
        <v>-1052</v>
      </c>
      <c r="Q42">
        <v>-1034.6</v>
      </c>
      <c r="R42">
        <v>-1017.1</v>
      </c>
      <c r="S42">
        <v>-977.5</v>
      </c>
      <c r="T42">
        <v>-1041.8</v>
      </c>
      <c r="U42">
        <v>-965.6</v>
      </c>
      <c r="V42">
        <v>-920.8</v>
      </c>
      <c r="W42">
        <v>-804.9</v>
      </c>
      <c r="X42">
        <v>-854.7</v>
      </c>
      <c r="Y42">
        <v>-819.6</v>
      </c>
      <c r="Z42">
        <v>-784</v>
      </c>
      <c r="AA42">
        <v>-537.1</v>
      </c>
      <c r="AB42">
        <v>-351.7</v>
      </c>
      <c r="AC42" t="s">
        <v>102</v>
      </c>
    </row>
    <row r="43" spans="1:29" ht="12.75">
      <c r="A43" t="s">
        <v>3</v>
      </c>
      <c r="B43" s="43" t="s">
        <v>197</v>
      </c>
    </row>
    <row r="44" spans="1:29" ht="12.75">
      <c r="A44" t="s">
        <v>145</v>
      </c>
      <c r="B44" s="43" t="s">
        <v>199</v>
      </c>
      <c r="C44">
        <v>2679</v>
      </c>
      <c r="D44">
        <v>2695.1</v>
      </c>
      <c r="E44">
        <v>2681.9</v>
      </c>
      <c r="F44">
        <v>2693.1</v>
      </c>
      <c r="G44">
        <v>2661</v>
      </c>
      <c r="H44">
        <v>2441.3</v>
      </c>
      <c r="I44">
        <v>2533.5</v>
      </c>
      <c r="J44">
        <v>2500.3</v>
      </c>
      <c r="K44">
        <v>2236.9</v>
      </c>
      <c r="L44">
        <v>2232.2</v>
      </c>
      <c r="M44">
        <v>2232.4</v>
      </c>
      <c r="N44">
        <v>2301.2</v>
      </c>
      <c r="O44">
        <v>2326.6</v>
      </c>
      <c r="P44">
        <v>2378.9</v>
      </c>
      <c r="Q44">
        <v>2444.3</v>
      </c>
      <c r="R44">
        <v>2477.6</v>
      </c>
      <c r="S44">
        <v>2516.1</v>
      </c>
      <c r="T44">
        <v>2532.6</v>
      </c>
      <c r="U44">
        <v>2525.1</v>
      </c>
      <c r="V44">
        <v>2531.4</v>
      </c>
      <c r="W44">
        <v>2657.6</v>
      </c>
      <c r="X44">
        <v>2654.4</v>
      </c>
      <c r="Y44">
        <v>2671.2</v>
      </c>
      <c r="Z44">
        <v>2725.1</v>
      </c>
      <c r="AA44">
        <v>2917.7</v>
      </c>
      <c r="AB44">
        <v>3177.8</v>
      </c>
      <c r="AC44" t="s">
        <v>102</v>
      </c>
    </row>
    <row r="45" spans="1:29" ht="12.75">
      <c r="A45" t="s">
        <v>147</v>
      </c>
      <c r="B45" t="s">
        <v>180</v>
      </c>
      <c r="C45">
        <v>2654.4</v>
      </c>
      <c r="D45">
        <v>2668.5</v>
      </c>
      <c r="E45">
        <v>2656</v>
      </c>
      <c r="F45">
        <v>2664.3</v>
      </c>
      <c r="G45">
        <v>2633.9</v>
      </c>
      <c r="H45">
        <v>2411</v>
      </c>
      <c r="I45">
        <v>2506.7</v>
      </c>
      <c r="J45">
        <v>2471.3</v>
      </c>
      <c r="K45">
        <v>2213.8</v>
      </c>
      <c r="L45">
        <v>2210.6</v>
      </c>
      <c r="M45">
        <v>2212.7</v>
      </c>
      <c r="N45">
        <v>2283.1</v>
      </c>
      <c r="O45">
        <v>2309</v>
      </c>
      <c r="P45">
        <v>2363.1</v>
      </c>
      <c r="Q45">
        <v>2429.9</v>
      </c>
      <c r="R45">
        <v>2465</v>
      </c>
      <c r="S45">
        <v>2506.3</v>
      </c>
      <c r="T45">
        <v>2523.1</v>
      </c>
      <c r="U45">
        <v>2515.7</v>
      </c>
      <c r="V45">
        <v>2521.6</v>
      </c>
      <c r="W45">
        <v>2645.4</v>
      </c>
      <c r="X45">
        <v>2641.1</v>
      </c>
      <c r="Y45">
        <v>2656.6</v>
      </c>
      <c r="Z45">
        <v>2709</v>
      </c>
      <c r="AA45">
        <v>2900.1</v>
      </c>
      <c r="AB45">
        <v>3159.9</v>
      </c>
      <c r="AC45" t="s">
        <v>102</v>
      </c>
    </row>
    <row r="46" spans="1:29" ht="12.75">
      <c r="A46" t="s">
        <v>149</v>
      </c>
      <c r="B46" t="s">
        <v>200</v>
      </c>
      <c r="C46">
        <v>24.6</v>
      </c>
      <c r="D46">
        <v>26.6</v>
      </c>
      <c r="E46">
        <v>25.9</v>
      </c>
      <c r="F46">
        <v>28.8</v>
      </c>
      <c r="G46">
        <v>27.1</v>
      </c>
      <c r="H46">
        <v>30.2</v>
      </c>
      <c r="I46">
        <v>26.8</v>
      </c>
      <c r="J46">
        <v>29</v>
      </c>
      <c r="K46">
        <v>23.1</v>
      </c>
      <c r="L46">
        <v>21.5</v>
      </c>
      <c r="M46">
        <v>19.7</v>
      </c>
      <c r="N46">
        <v>18</v>
      </c>
      <c r="O46">
        <v>17.5</v>
      </c>
      <c r="P46">
        <v>15.8</v>
      </c>
      <c r="Q46">
        <v>14.3</v>
      </c>
      <c r="R46">
        <v>12.6</v>
      </c>
      <c r="S46">
        <v>9.8</v>
      </c>
      <c r="T46">
        <v>9.5</v>
      </c>
      <c r="U46">
        <v>9.4</v>
      </c>
      <c r="V46">
        <v>9.8</v>
      </c>
      <c r="W46">
        <v>12.2</v>
      </c>
      <c r="X46">
        <v>13.3</v>
      </c>
      <c r="Y46">
        <v>14.7</v>
      </c>
      <c r="Z46">
        <v>16.1</v>
      </c>
      <c r="AA46">
        <v>17.6</v>
      </c>
      <c r="AB46">
        <v>17.8</v>
      </c>
      <c r="AC46">
        <v>19.6</v>
      </c>
    </row>
    <row r="47" spans="1:29" ht="12.75">
      <c r="A47" t="s">
        <v>151</v>
      </c>
      <c r="B47" s="43" t="s">
        <v>201</v>
      </c>
      <c r="C47">
        <v>2978.6</v>
      </c>
      <c r="D47">
        <v>3039.9</v>
      </c>
      <c r="E47">
        <v>3067.6</v>
      </c>
      <c r="F47">
        <v>3082.8</v>
      </c>
      <c r="G47">
        <v>3147.3</v>
      </c>
      <c r="H47">
        <v>3299.3</v>
      </c>
      <c r="I47">
        <v>3303.5</v>
      </c>
      <c r="J47">
        <v>3512.9</v>
      </c>
      <c r="K47">
        <v>3569.4</v>
      </c>
      <c r="L47">
        <v>3806</v>
      </c>
      <c r="M47">
        <v>3745.5</v>
      </c>
      <c r="N47">
        <v>3788.5</v>
      </c>
      <c r="O47">
        <v>3861.5</v>
      </c>
      <c r="P47">
        <v>3937.9</v>
      </c>
      <c r="Q47">
        <v>3926.6</v>
      </c>
      <c r="R47">
        <v>3939.3</v>
      </c>
      <c r="S47">
        <v>3894.3</v>
      </c>
      <c r="T47">
        <v>4003.7</v>
      </c>
      <c r="U47">
        <v>3905.1</v>
      </c>
      <c r="V47">
        <v>3902.4</v>
      </c>
      <c r="W47">
        <v>3860.9</v>
      </c>
      <c r="X47">
        <v>3896.9</v>
      </c>
      <c r="Y47">
        <v>3886.2</v>
      </c>
      <c r="Z47">
        <v>3923.4</v>
      </c>
      <c r="AA47">
        <v>3843.1</v>
      </c>
      <c r="AB47">
        <v>3905.3</v>
      </c>
      <c r="AC47">
        <v>3915.4</v>
      </c>
    </row>
    <row r="48" spans="1:29" ht="12.75">
      <c r="A48" t="s">
        <v>153</v>
      </c>
      <c r="B48" t="s">
        <v>189</v>
      </c>
      <c r="C48">
        <v>2869.3</v>
      </c>
      <c r="D48">
        <v>2921.5</v>
      </c>
      <c r="E48">
        <v>2944.6</v>
      </c>
      <c r="F48">
        <v>2974.6</v>
      </c>
      <c r="G48">
        <v>3043.4</v>
      </c>
      <c r="H48">
        <v>3194</v>
      </c>
      <c r="I48">
        <v>3171.5</v>
      </c>
      <c r="J48">
        <v>3154.6</v>
      </c>
      <c r="K48">
        <v>3254.5</v>
      </c>
      <c r="L48">
        <v>3547.2</v>
      </c>
      <c r="M48">
        <v>3554.4</v>
      </c>
      <c r="N48">
        <v>3563.3</v>
      </c>
      <c r="O48">
        <v>3661.3</v>
      </c>
      <c r="P48">
        <v>3703.1</v>
      </c>
      <c r="Q48">
        <v>3750</v>
      </c>
      <c r="R48">
        <v>3770.6</v>
      </c>
      <c r="S48">
        <v>3751.3</v>
      </c>
      <c r="T48">
        <v>3836.4</v>
      </c>
      <c r="U48">
        <v>3747.4</v>
      </c>
      <c r="V48">
        <v>3724.6</v>
      </c>
      <c r="W48">
        <v>3739.4</v>
      </c>
      <c r="X48">
        <v>3787.9</v>
      </c>
      <c r="Y48">
        <v>3775.8</v>
      </c>
      <c r="Z48">
        <v>3787.5</v>
      </c>
      <c r="AA48">
        <v>3753.2</v>
      </c>
      <c r="AB48">
        <v>3820.1</v>
      </c>
      <c r="AC48">
        <v>3825.5</v>
      </c>
    </row>
    <row r="49" spans="1:29" ht="12.75">
      <c r="A49" t="s">
        <v>226</v>
      </c>
      <c r="B49" t="s">
        <v>202</v>
      </c>
      <c r="C49">
        <v>243</v>
      </c>
      <c r="D49">
        <v>251.7</v>
      </c>
      <c r="E49">
        <v>254.7</v>
      </c>
      <c r="F49">
        <v>256.3</v>
      </c>
      <c r="G49">
        <v>260.7</v>
      </c>
      <c r="H49">
        <v>274.8</v>
      </c>
      <c r="I49">
        <v>282</v>
      </c>
      <c r="J49">
        <v>285.7</v>
      </c>
      <c r="K49">
        <v>277.5</v>
      </c>
      <c r="L49">
        <v>283.4</v>
      </c>
      <c r="M49">
        <v>287.3</v>
      </c>
      <c r="N49">
        <v>287.7</v>
      </c>
      <c r="O49">
        <v>290.1</v>
      </c>
      <c r="P49">
        <v>299.5</v>
      </c>
      <c r="Q49">
        <v>302.9</v>
      </c>
      <c r="R49">
        <v>307.4</v>
      </c>
      <c r="S49">
        <v>296.3</v>
      </c>
      <c r="T49">
        <v>297.9</v>
      </c>
      <c r="U49">
        <v>295.1</v>
      </c>
      <c r="V49">
        <v>292.2</v>
      </c>
      <c r="W49">
        <v>282.4</v>
      </c>
      <c r="X49">
        <v>286.4</v>
      </c>
      <c r="Y49">
        <v>286</v>
      </c>
      <c r="Z49">
        <v>281.4</v>
      </c>
      <c r="AA49">
        <v>272.7</v>
      </c>
      <c r="AB49">
        <v>276.6</v>
      </c>
      <c r="AC49">
        <v>278.1</v>
      </c>
    </row>
    <row r="50" spans="1:29" ht="12.75">
      <c r="A50" t="s">
        <v>227</v>
      </c>
      <c r="B50" t="s">
        <v>203</v>
      </c>
      <c r="C50">
        <v>76.6</v>
      </c>
      <c r="D50">
        <v>83</v>
      </c>
      <c r="E50">
        <v>83.4</v>
      </c>
      <c r="F50">
        <v>74.6</v>
      </c>
      <c r="G50">
        <v>75</v>
      </c>
      <c r="H50">
        <v>77.2</v>
      </c>
      <c r="I50">
        <v>88.2</v>
      </c>
      <c r="J50">
        <v>343</v>
      </c>
      <c r="K50">
        <v>298</v>
      </c>
      <c r="L50">
        <v>214.1</v>
      </c>
      <c r="M50">
        <v>140.2</v>
      </c>
      <c r="N50">
        <v>175.3</v>
      </c>
      <c r="O50">
        <v>151</v>
      </c>
      <c r="P50">
        <v>181.1</v>
      </c>
      <c r="Q50">
        <v>121.8</v>
      </c>
      <c r="R50">
        <v>111.7</v>
      </c>
      <c r="S50">
        <v>100.1</v>
      </c>
      <c r="T50">
        <v>126.1</v>
      </c>
      <c r="U50">
        <v>122.2</v>
      </c>
      <c r="V50">
        <v>145.3</v>
      </c>
      <c r="W50">
        <v>100.9</v>
      </c>
      <c r="X50">
        <v>85.7</v>
      </c>
      <c r="Y50">
        <v>88.7</v>
      </c>
      <c r="Z50">
        <v>119.6</v>
      </c>
      <c r="AA50">
        <v>83.4</v>
      </c>
      <c r="AB50">
        <v>76.2</v>
      </c>
      <c r="AC50">
        <v>81.1</v>
      </c>
    </row>
    <row r="51" spans="1:29" ht="12.75">
      <c r="A51" t="s">
        <v>228</v>
      </c>
      <c r="B51" t="s">
        <v>204</v>
      </c>
      <c r="C51">
        <v>-2.2</v>
      </c>
      <c r="D51">
        <v>-5.1</v>
      </c>
      <c r="E51">
        <v>-0.7</v>
      </c>
      <c r="F51">
        <v>-5.4</v>
      </c>
      <c r="G51">
        <v>-10.6</v>
      </c>
      <c r="H51">
        <v>-21.9</v>
      </c>
      <c r="I51">
        <v>-9.8</v>
      </c>
      <c r="J51">
        <v>-39.3</v>
      </c>
      <c r="K51">
        <v>-27.8</v>
      </c>
      <c r="L51">
        <v>-4.9</v>
      </c>
      <c r="M51">
        <v>-1.6</v>
      </c>
      <c r="N51">
        <v>-1.2</v>
      </c>
      <c r="O51">
        <v>-0.8</v>
      </c>
      <c r="P51">
        <v>-1.7</v>
      </c>
      <c r="Q51">
        <v>-1.1</v>
      </c>
      <c r="R51">
        <v>-0.2</v>
      </c>
      <c r="S51">
        <v>-0.2</v>
      </c>
      <c r="T51">
        <v>-0.7</v>
      </c>
      <c r="U51">
        <v>-1.6</v>
      </c>
      <c r="V51">
        <v>-1</v>
      </c>
      <c r="W51">
        <v>-1.4</v>
      </c>
      <c r="X51">
        <v>-1.3</v>
      </c>
      <c r="Y51">
        <v>-1.4</v>
      </c>
      <c r="Z51">
        <v>-1.4</v>
      </c>
      <c r="AA51">
        <v>-0.6</v>
      </c>
      <c r="AB51">
        <v>-0.8</v>
      </c>
      <c r="AC51">
        <v>-1.1</v>
      </c>
    </row>
    <row r="52" spans="1:29" ht="12.75">
      <c r="A52" t="s">
        <v>229</v>
      </c>
      <c r="B52" t="s">
        <v>205</v>
      </c>
      <c r="C52">
        <v>208.2</v>
      </c>
      <c r="D52">
        <v>211.3</v>
      </c>
      <c r="E52">
        <v>214.4</v>
      </c>
      <c r="F52">
        <v>217.3</v>
      </c>
      <c r="G52">
        <v>221.2</v>
      </c>
      <c r="H52">
        <v>224.8</v>
      </c>
      <c r="I52">
        <v>228.4</v>
      </c>
      <c r="J52">
        <v>231</v>
      </c>
      <c r="K52">
        <v>232.7</v>
      </c>
      <c r="L52">
        <v>234</v>
      </c>
      <c r="M52">
        <v>234.8</v>
      </c>
      <c r="N52">
        <v>236.6</v>
      </c>
      <c r="O52">
        <v>240.2</v>
      </c>
      <c r="P52">
        <v>244.1</v>
      </c>
      <c r="Q52">
        <v>246.9</v>
      </c>
      <c r="R52">
        <v>250.1</v>
      </c>
      <c r="S52">
        <v>253.2</v>
      </c>
      <c r="T52">
        <v>256.1</v>
      </c>
      <c r="U52">
        <v>257.9</v>
      </c>
      <c r="V52">
        <v>258.6</v>
      </c>
      <c r="W52">
        <v>260.4</v>
      </c>
      <c r="X52">
        <v>261.9</v>
      </c>
      <c r="Y52">
        <v>262.9</v>
      </c>
      <c r="Z52">
        <v>263.7</v>
      </c>
      <c r="AA52">
        <v>265.6</v>
      </c>
      <c r="AB52">
        <v>266.8</v>
      </c>
      <c r="AC52">
        <v>268.1</v>
      </c>
    </row>
    <row r="53" spans="1:29" ht="12.75">
      <c r="A53" t="s">
        <v>230</v>
      </c>
      <c r="B53" s="43" t="s">
        <v>206</v>
      </c>
      <c r="C53">
        <v>-299.6</v>
      </c>
      <c r="D53">
        <v>-344.8</v>
      </c>
      <c r="E53">
        <v>-385.6</v>
      </c>
      <c r="F53">
        <v>-389.7</v>
      </c>
      <c r="G53">
        <v>-486.3</v>
      </c>
      <c r="H53">
        <v>-858</v>
      </c>
      <c r="I53">
        <v>-770.1</v>
      </c>
      <c r="J53">
        <v>-1012.7</v>
      </c>
      <c r="K53">
        <v>-1332.5</v>
      </c>
      <c r="L53">
        <v>-1573.8</v>
      </c>
      <c r="M53">
        <v>-1513.1</v>
      </c>
      <c r="N53">
        <v>-1487.3</v>
      </c>
      <c r="O53">
        <v>-1535</v>
      </c>
      <c r="P53">
        <v>-1559</v>
      </c>
      <c r="Q53">
        <v>-1482.4</v>
      </c>
      <c r="R53">
        <v>-1461.7</v>
      </c>
      <c r="S53">
        <v>-1378.1</v>
      </c>
      <c r="T53">
        <v>-1471.1</v>
      </c>
      <c r="U53">
        <v>-1380</v>
      </c>
      <c r="V53">
        <v>-1371.1</v>
      </c>
      <c r="W53">
        <v>-1203.3</v>
      </c>
      <c r="X53">
        <v>-1242.5</v>
      </c>
      <c r="Y53">
        <v>-1215</v>
      </c>
      <c r="Z53">
        <v>-1198.3</v>
      </c>
      <c r="AA53">
        <v>-925.4</v>
      </c>
      <c r="AB53">
        <v>-727.5</v>
      </c>
      <c r="AC53" t="s">
        <v>102</v>
      </c>
    </row>
    <row r="54" spans="1:29" ht="13.5">
      <c r="A54" s="95" t="s">
        <v>155</v>
      </c>
      <c r="B54" s="91"/>
      <c r="C54" s="91"/>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row>
    <row r="55" spans="1:29" ht="12.75">
      <c r="A55" s="94" t="s">
        <v>231</v>
      </c>
      <c r="B55" s="91"/>
      <c r="C55" s="91"/>
      <c r="D55" s="91"/>
      <c r="E55" s="91"/>
      <c r="F55" s="91"/>
      <c r="G55" s="91"/>
      <c r="H55" s="91"/>
      <c r="I55" s="91"/>
      <c r="J55" s="91"/>
      <c r="K55" s="91"/>
      <c r="L55" s="91"/>
      <c r="M55" s="91"/>
      <c r="N55" s="91"/>
      <c r="O55" s="91"/>
      <c r="P55" s="91"/>
      <c r="Q55" s="91"/>
      <c r="R55" s="91"/>
      <c r="S55" s="91"/>
      <c r="T55" s="91"/>
      <c r="U55" s="91"/>
      <c r="V55" s="91"/>
      <c r="W55" s="91"/>
      <c r="X55" s="91"/>
      <c r="Y55" s="91"/>
      <c r="Z55" s="91"/>
      <c r="AA55" s="91"/>
      <c r="AB55" s="91"/>
      <c r="AC55" s="91"/>
    </row>
    <row r="56" spans="1:29" ht="12.75">
      <c r="A56" s="94" t="s">
        <v>232</v>
      </c>
      <c r="B56" s="91"/>
      <c r="C56" s="91"/>
      <c r="D56" s="91"/>
      <c r="E56" s="91"/>
      <c r="F56" s="91"/>
      <c r="G56" s="91"/>
      <c r="H56" s="91"/>
      <c r="I56" s="91"/>
      <c r="J56" s="91"/>
      <c r="K56" s="91"/>
      <c r="L56" s="91"/>
      <c r="M56" s="91"/>
      <c r="N56" s="91"/>
      <c r="O56" s="91"/>
      <c r="P56" s="91"/>
      <c r="Q56" s="91"/>
      <c r="R56" s="91"/>
      <c r="S56" s="91"/>
      <c r="T56" s="91"/>
      <c r="U56" s="91"/>
      <c r="V56" s="91"/>
      <c r="W56" s="91"/>
      <c r="X56" s="91"/>
      <c r="Y56" s="91"/>
      <c r="Z56" s="91"/>
      <c r="AA56" s="91"/>
      <c r="AB56" s="91"/>
      <c r="AC56" s="91"/>
    </row>
    <row r="57" spans="1:29" ht="12.75">
      <c r="A57" s="94" t="s">
        <v>233</v>
      </c>
      <c r="B57" s="91"/>
      <c r="C57" s="91"/>
      <c r="D57" s="91"/>
      <c r="E57" s="91"/>
      <c r="F57" s="91"/>
      <c r="G57" s="91"/>
      <c r="H57" s="91"/>
      <c r="I57" s="91"/>
      <c r="J57" s="91"/>
      <c r="K57" s="91"/>
      <c r="L57" s="91"/>
      <c r="M57" s="91"/>
      <c r="N57" s="91"/>
      <c r="O57" s="91"/>
      <c r="P57" s="91"/>
      <c r="Q57" s="91"/>
      <c r="R57" s="91"/>
      <c r="S57" s="91"/>
      <c r="T57" s="91"/>
      <c r="U57" s="91"/>
      <c r="V57" s="91"/>
      <c r="W57" s="91"/>
      <c r="X57" s="91"/>
      <c r="Y57" s="91"/>
      <c r="Z57" s="91"/>
      <c r="AA57" s="91"/>
      <c r="AB57" s="91"/>
      <c r="AC57" s="91"/>
    </row>
    <row r="58" spans="1:29" ht="12.75">
      <c r="A58" s="94" t="s">
        <v>234</v>
      </c>
      <c r="B58" s="91"/>
      <c r="C58" s="91"/>
      <c r="D58" s="91"/>
      <c r="E58" s="91"/>
      <c r="F58" s="91"/>
      <c r="G58" s="91"/>
      <c r="H58" s="91"/>
      <c r="I58" s="91"/>
      <c r="J58" s="91"/>
      <c r="K58" s="91"/>
      <c r="L58" s="91"/>
      <c r="M58" s="91"/>
      <c r="N58" s="91"/>
      <c r="O58" s="91"/>
      <c r="P58" s="91"/>
      <c r="Q58" s="91"/>
      <c r="R58" s="91"/>
      <c r="S58" s="91"/>
      <c r="T58" s="91"/>
      <c r="U58" s="91"/>
      <c r="V58" s="91"/>
      <c r="W58" s="91"/>
      <c r="X58" s="91"/>
      <c r="Y58" s="91"/>
      <c r="Z58" s="91"/>
      <c r="AA58" s="91"/>
      <c r="AB58" s="91"/>
      <c r="AC58" s="91"/>
    </row>
    <row r="59" spans="1:29" ht="12.75">
      <c r="A59" s="94" t="s">
        <v>235</v>
      </c>
      <c r="B59" s="91"/>
      <c r="C59" s="91"/>
      <c r="D59" s="91"/>
      <c r="E59" s="91"/>
      <c r="F59" s="91"/>
      <c r="G59" s="91"/>
      <c r="H59" s="91"/>
      <c r="I59" s="91"/>
      <c r="J59" s="91"/>
      <c r="K59" s="91"/>
      <c r="L59" s="91"/>
      <c r="M59" s="91"/>
      <c r="N59" s="91"/>
      <c r="O59" s="91"/>
      <c r="P59" s="91"/>
      <c r="Q59" s="91"/>
      <c r="R59" s="91"/>
      <c r="S59" s="91"/>
      <c r="T59" s="91"/>
      <c r="U59" s="91"/>
      <c r="V59" s="91"/>
      <c r="W59" s="91"/>
      <c r="X59" s="91"/>
      <c r="Y59" s="91"/>
      <c r="Z59" s="91"/>
      <c r="AA59" s="91"/>
      <c r="AB59" s="91"/>
      <c r="AC59" s="91"/>
    </row>
    <row r="60" spans="1:29" ht="12.75">
      <c r="A60" s="94" t="s">
        <v>236</v>
      </c>
      <c r="B60" s="91"/>
      <c r="C60" s="91"/>
      <c r="D60" s="91"/>
      <c r="E60" s="91"/>
      <c r="F60" s="91"/>
      <c r="G60" s="91"/>
      <c r="H60" s="91"/>
      <c r="I60" s="91"/>
      <c r="J60" s="91"/>
      <c r="K60" s="91"/>
      <c r="L60" s="91"/>
      <c r="M60" s="91"/>
      <c r="N60" s="91"/>
      <c r="O60" s="91"/>
      <c r="P60" s="91"/>
      <c r="Q60" s="91"/>
      <c r="R60" s="91"/>
      <c r="S60" s="91"/>
      <c r="T60" s="91"/>
      <c r="U60" s="91"/>
      <c r="V60" s="91"/>
      <c r="W60" s="91"/>
      <c r="X60" s="91"/>
      <c r="Y60" s="91"/>
      <c r="Z60" s="91"/>
      <c r="AA60" s="91"/>
      <c r="AB60" s="91"/>
      <c r="AC60" s="91"/>
    </row>
  </sheetData>
  <sheetProtection/>
  <mergeCells count="20">
    <mergeCell ref="A57:AC57"/>
    <mergeCell ref="A58:AC58"/>
    <mergeCell ref="A59:AC59"/>
    <mergeCell ref="A60:AC60"/>
    <mergeCell ref="S6:V6"/>
    <mergeCell ref="W6:Z6"/>
    <mergeCell ref="AA6:AC6"/>
    <mergeCell ref="A54:AC54"/>
    <mergeCell ref="A55:AC55"/>
    <mergeCell ref="A56:AC56"/>
    <mergeCell ref="A1:AC1"/>
    <mergeCell ref="A2:AC2"/>
    <mergeCell ref="A3:AC3"/>
    <mergeCell ref="A4:AC4"/>
    <mergeCell ref="A6:A7"/>
    <mergeCell ref="B6:B7"/>
    <mergeCell ref="C6:F6"/>
    <mergeCell ref="G6:J6"/>
    <mergeCell ref="K6:N6"/>
    <mergeCell ref="O6:R6"/>
  </mergeCells>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CH102"/>
  <sheetViews>
    <sheetView zoomScalePageLayoutView="0" workbookViewId="0" topLeftCell="A1">
      <pane ySplit="6" topLeftCell="A7" activePane="bottomLeft" state="frozen"/>
      <selection pane="topLeft" activeCell="A1" sqref="A1"/>
      <selection pane="bottomLeft" activeCell="A1" sqref="A1:CH1"/>
    </sheetView>
  </sheetViews>
  <sheetFormatPr defaultColWidth="9.140625" defaultRowHeight="12.75"/>
  <cols>
    <col min="1" max="1" width="8.8515625" style="1" customWidth="1"/>
    <col min="2" max="2" width="30.421875" style="1" customWidth="1"/>
    <col min="3" max="16384" width="8.8515625" style="1" customWidth="1"/>
  </cols>
  <sheetData>
    <row r="1" spans="1:86" ht="17.25">
      <c r="A1" s="85" t="s">
        <v>261</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c r="CA1" s="86"/>
      <c r="CB1" s="86"/>
      <c r="CC1" s="86"/>
      <c r="CD1" s="86"/>
      <c r="CE1" s="86"/>
      <c r="CF1" s="86"/>
      <c r="CG1" s="86"/>
      <c r="CH1" s="86"/>
    </row>
    <row r="2" spans="1:86" ht="16.5">
      <c r="A2" s="87" t="s">
        <v>179</v>
      </c>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c r="CA2" s="86"/>
      <c r="CB2" s="86"/>
      <c r="CC2" s="86"/>
      <c r="CD2" s="86"/>
      <c r="CE2" s="86"/>
      <c r="CF2" s="86"/>
      <c r="CG2" s="86"/>
      <c r="CH2" s="86"/>
    </row>
    <row r="3" spans="1:86" ht="12.75">
      <c r="A3" s="86" t="s">
        <v>0</v>
      </c>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row>
    <row r="4" spans="1:86" ht="12.75">
      <c r="A4" s="86" t="s">
        <v>1</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c r="CA4" s="86"/>
      <c r="CB4" s="86"/>
      <c r="CC4" s="86"/>
      <c r="CD4" s="86"/>
      <c r="CE4" s="86"/>
      <c r="CF4" s="86"/>
      <c r="CG4" s="86"/>
      <c r="CH4" s="86"/>
    </row>
    <row r="5" ht="12.75">
      <c r="A5" t="s">
        <v>178</v>
      </c>
    </row>
    <row r="6" spans="1:86" ht="12.75">
      <c r="A6" s="24" t="s">
        <v>2</v>
      </c>
      <c r="B6" s="24" t="s">
        <v>3</v>
      </c>
      <c r="C6" s="24" t="s">
        <v>4</v>
      </c>
      <c r="D6" s="24" t="s">
        <v>5</v>
      </c>
      <c r="E6" s="24" t="s">
        <v>6</v>
      </c>
      <c r="F6" s="24" t="s">
        <v>7</v>
      </c>
      <c r="G6" s="24" t="s">
        <v>8</v>
      </c>
      <c r="H6" s="24" t="s">
        <v>9</v>
      </c>
      <c r="I6" s="24" t="s">
        <v>10</v>
      </c>
      <c r="J6" s="24" t="s">
        <v>11</v>
      </c>
      <c r="K6" s="24" t="s">
        <v>12</v>
      </c>
      <c r="L6" s="24" t="s">
        <v>13</v>
      </c>
      <c r="M6" s="24" t="s">
        <v>14</v>
      </c>
      <c r="N6" s="24" t="s">
        <v>15</v>
      </c>
      <c r="O6" s="24" t="s">
        <v>16</v>
      </c>
      <c r="P6" s="24" t="s">
        <v>17</v>
      </c>
      <c r="Q6" s="24" t="s">
        <v>18</v>
      </c>
      <c r="R6" s="24" t="s">
        <v>19</v>
      </c>
      <c r="S6" s="24" t="s">
        <v>20</v>
      </c>
      <c r="T6" s="24" t="s">
        <v>21</v>
      </c>
      <c r="U6" s="24" t="s">
        <v>22</v>
      </c>
      <c r="V6" s="24" t="s">
        <v>23</v>
      </c>
      <c r="W6" s="24" t="s">
        <v>24</v>
      </c>
      <c r="X6" s="24" t="s">
        <v>25</v>
      </c>
      <c r="Y6" s="24" t="s">
        <v>26</v>
      </c>
      <c r="Z6" s="24" t="s">
        <v>27</v>
      </c>
      <c r="AA6" s="24" t="s">
        <v>28</v>
      </c>
      <c r="AB6" s="24" t="s">
        <v>29</v>
      </c>
      <c r="AC6" s="24" t="s">
        <v>30</v>
      </c>
      <c r="AD6" s="24" t="s">
        <v>31</v>
      </c>
      <c r="AE6" s="24" t="s">
        <v>32</v>
      </c>
      <c r="AF6" s="24" t="s">
        <v>33</v>
      </c>
      <c r="AG6" s="24" t="s">
        <v>34</v>
      </c>
      <c r="AH6" s="24" t="s">
        <v>35</v>
      </c>
      <c r="AI6" s="24" t="s">
        <v>36</v>
      </c>
      <c r="AJ6" s="24" t="s">
        <v>37</v>
      </c>
      <c r="AK6" s="24" t="s">
        <v>38</v>
      </c>
      <c r="AL6" s="24" t="s">
        <v>39</v>
      </c>
      <c r="AM6" s="24" t="s">
        <v>40</v>
      </c>
      <c r="AN6" s="24" t="s">
        <v>41</v>
      </c>
      <c r="AO6" s="24" t="s">
        <v>42</v>
      </c>
      <c r="AP6" s="24" t="s">
        <v>43</v>
      </c>
      <c r="AQ6" s="24" t="s">
        <v>44</v>
      </c>
      <c r="AR6" s="24" t="s">
        <v>45</v>
      </c>
      <c r="AS6" s="24" t="s">
        <v>46</v>
      </c>
      <c r="AT6" s="24" t="s">
        <v>47</v>
      </c>
      <c r="AU6" s="24" t="s">
        <v>48</v>
      </c>
      <c r="AV6" s="24" t="s">
        <v>49</v>
      </c>
      <c r="AW6" s="24" t="s">
        <v>50</v>
      </c>
      <c r="AX6" s="24" t="s">
        <v>51</v>
      </c>
      <c r="AY6" s="24" t="s">
        <v>52</v>
      </c>
      <c r="AZ6" s="24" t="s">
        <v>53</v>
      </c>
      <c r="BA6" s="24" t="s">
        <v>54</v>
      </c>
      <c r="BB6" s="24" t="s">
        <v>55</v>
      </c>
      <c r="BC6" s="24" t="s">
        <v>56</v>
      </c>
      <c r="BD6" s="24" t="s">
        <v>57</v>
      </c>
      <c r="BE6" s="24" t="s">
        <v>58</v>
      </c>
      <c r="BF6" s="24" t="s">
        <v>59</v>
      </c>
      <c r="BG6" s="24" t="s">
        <v>60</v>
      </c>
      <c r="BH6" s="24" t="s">
        <v>61</v>
      </c>
      <c r="BI6" s="24" t="s">
        <v>62</v>
      </c>
      <c r="BJ6" s="24" t="s">
        <v>63</v>
      </c>
      <c r="BK6" s="24" t="s">
        <v>64</v>
      </c>
      <c r="BL6" s="24" t="s">
        <v>65</v>
      </c>
      <c r="BM6" s="24" t="s">
        <v>66</v>
      </c>
      <c r="BN6" s="24" t="s">
        <v>67</v>
      </c>
      <c r="BO6" s="24" t="s">
        <v>68</v>
      </c>
      <c r="BP6" s="24" t="s">
        <v>69</v>
      </c>
      <c r="BQ6" s="24" t="s">
        <v>70</v>
      </c>
      <c r="BR6" s="24" t="s">
        <v>71</v>
      </c>
      <c r="BS6" s="24" t="s">
        <v>72</v>
      </c>
      <c r="BT6" s="24" t="s">
        <v>73</v>
      </c>
      <c r="BU6" s="24" t="s">
        <v>74</v>
      </c>
      <c r="BV6" s="24" t="s">
        <v>75</v>
      </c>
      <c r="BW6" s="24" t="s">
        <v>76</v>
      </c>
      <c r="BX6" s="24" t="s">
        <v>77</v>
      </c>
      <c r="BY6" s="24" t="s">
        <v>78</v>
      </c>
      <c r="BZ6" s="24" t="s">
        <v>79</v>
      </c>
      <c r="CA6" s="24" t="s">
        <v>80</v>
      </c>
      <c r="CB6" s="24" t="s">
        <v>81</v>
      </c>
      <c r="CC6" s="24" t="s">
        <v>82</v>
      </c>
      <c r="CD6" s="24" t="s">
        <v>83</v>
      </c>
      <c r="CE6" s="24" t="s">
        <v>84</v>
      </c>
      <c r="CF6" s="24" t="s">
        <v>85</v>
      </c>
      <c r="CG6" s="24" t="s">
        <v>86</v>
      </c>
      <c r="CH6" s="24" t="s">
        <v>87</v>
      </c>
    </row>
    <row r="7" spans="1:86" ht="12.75">
      <c r="A7" s="1" t="s">
        <v>88</v>
      </c>
      <c r="B7" s="25" t="s">
        <v>89</v>
      </c>
      <c r="C7" s="1">
        <v>9.6</v>
      </c>
      <c r="D7" s="1">
        <v>10.3</v>
      </c>
      <c r="E7" s="1">
        <v>10.2</v>
      </c>
      <c r="F7" s="1">
        <v>9</v>
      </c>
      <c r="G7" s="1">
        <v>8.9</v>
      </c>
      <c r="H7" s="1">
        <v>10.7</v>
      </c>
      <c r="I7" s="1">
        <v>11.2</v>
      </c>
      <c r="J7" s="1">
        <v>13.4</v>
      </c>
      <c r="K7" s="1">
        <v>13.1</v>
      </c>
      <c r="L7" s="1">
        <v>14.2</v>
      </c>
      <c r="M7" s="1">
        <v>15.2</v>
      </c>
      <c r="N7" s="1">
        <v>15.6</v>
      </c>
      <c r="O7" s="1">
        <v>27.9</v>
      </c>
      <c r="P7" s="1">
        <v>65.5</v>
      </c>
      <c r="Q7" s="1">
        <v>98.1</v>
      </c>
      <c r="R7" s="1">
        <v>108.7</v>
      </c>
      <c r="S7" s="1">
        <v>96.6</v>
      </c>
      <c r="T7" s="1">
        <v>43.2</v>
      </c>
      <c r="U7" s="1">
        <v>40</v>
      </c>
      <c r="V7" s="1">
        <v>44</v>
      </c>
      <c r="W7" s="1">
        <v>50</v>
      </c>
      <c r="X7" s="1">
        <v>50.7</v>
      </c>
      <c r="Y7" s="1">
        <v>73.5</v>
      </c>
      <c r="Z7" s="1">
        <v>89.8</v>
      </c>
      <c r="AA7" s="1">
        <v>97</v>
      </c>
      <c r="AB7" s="1">
        <v>92.8</v>
      </c>
      <c r="AC7" s="1">
        <v>93.3</v>
      </c>
      <c r="AD7" s="1">
        <v>98.5</v>
      </c>
      <c r="AE7" s="1">
        <v>107.5</v>
      </c>
      <c r="AF7" s="1">
        <v>114.5</v>
      </c>
      <c r="AG7" s="1">
        <v>118.9</v>
      </c>
      <c r="AH7" s="1">
        <v>121</v>
      </c>
      <c r="AI7" s="1">
        <v>129.8</v>
      </c>
      <c r="AJ7" s="1">
        <v>140.9</v>
      </c>
      <c r="AK7" s="1">
        <v>147.9</v>
      </c>
      <c r="AL7" s="1">
        <v>155.5</v>
      </c>
      <c r="AM7" s="1">
        <v>164.9</v>
      </c>
      <c r="AN7" s="1">
        <v>186.4</v>
      </c>
      <c r="AO7" s="1">
        <v>208.1</v>
      </c>
      <c r="AP7" s="1">
        <v>226.8</v>
      </c>
      <c r="AQ7" s="1">
        <v>240.4</v>
      </c>
      <c r="AR7" s="1">
        <v>254.2</v>
      </c>
      <c r="AS7" s="1">
        <v>269.3</v>
      </c>
      <c r="AT7" s="1">
        <v>288.2</v>
      </c>
      <c r="AU7" s="1">
        <v>306.4</v>
      </c>
      <c r="AV7" s="1">
        <v>343.1</v>
      </c>
      <c r="AW7" s="1">
        <v>382.9</v>
      </c>
      <c r="AX7" s="1">
        <v>405.8</v>
      </c>
      <c r="AY7" s="1">
        <v>435.8</v>
      </c>
      <c r="AZ7" s="1">
        <v>477.4</v>
      </c>
      <c r="BA7" s="1">
        <v>525.5</v>
      </c>
      <c r="BB7" s="1">
        <v>590.8</v>
      </c>
      <c r="BC7" s="1">
        <v>654.7</v>
      </c>
      <c r="BD7" s="1">
        <v>710</v>
      </c>
      <c r="BE7" s="1">
        <v>765.7</v>
      </c>
      <c r="BF7" s="1">
        <v>825.2</v>
      </c>
      <c r="BG7" s="1">
        <v>908.4</v>
      </c>
      <c r="BH7" s="1">
        <v>974.5</v>
      </c>
      <c r="BI7" s="1">
        <v>1030.8</v>
      </c>
      <c r="BJ7" s="1">
        <v>1078.2</v>
      </c>
      <c r="BK7" s="1">
        <v>1151.9</v>
      </c>
      <c r="BL7" s="1">
        <v>1238.4</v>
      </c>
      <c r="BM7" s="1">
        <v>1298.2</v>
      </c>
      <c r="BN7" s="1">
        <v>1345.4</v>
      </c>
      <c r="BO7" s="1">
        <v>1366.1</v>
      </c>
      <c r="BP7" s="1">
        <v>1403.7</v>
      </c>
      <c r="BQ7" s="1">
        <v>1452.2</v>
      </c>
      <c r="BR7" s="1">
        <v>1496.4</v>
      </c>
      <c r="BS7" s="1">
        <v>1554.2</v>
      </c>
      <c r="BT7" s="1">
        <v>1613.5</v>
      </c>
      <c r="BU7" s="1">
        <v>1726</v>
      </c>
      <c r="BV7" s="1">
        <v>1834.4</v>
      </c>
      <c r="BW7" s="1">
        <v>1958.8</v>
      </c>
      <c r="BX7" s="1">
        <v>2094.9</v>
      </c>
      <c r="BY7" s="1">
        <v>2220.8</v>
      </c>
      <c r="BZ7" s="1">
        <v>2357.4</v>
      </c>
      <c r="CA7" s="1">
        <v>2493.7</v>
      </c>
      <c r="CB7" s="1">
        <v>2642.2</v>
      </c>
      <c r="CC7" s="1">
        <v>2801.9</v>
      </c>
      <c r="CD7" s="1">
        <v>3003.2</v>
      </c>
      <c r="CE7" s="1">
        <v>3089.1</v>
      </c>
      <c r="CF7" s="1">
        <v>3174</v>
      </c>
      <c r="CG7" s="1">
        <v>3158.7</v>
      </c>
      <c r="CH7" s="1">
        <v>3167</v>
      </c>
    </row>
    <row r="8" spans="1:86" ht="12.75">
      <c r="A8" s="1" t="s">
        <v>90</v>
      </c>
      <c r="B8" s="1" t="s">
        <v>91</v>
      </c>
      <c r="C8" s="1">
        <v>6.7</v>
      </c>
      <c r="D8" s="1">
        <v>7</v>
      </c>
      <c r="E8" s="1">
        <v>7.1</v>
      </c>
      <c r="F8" s="1">
        <v>6.7</v>
      </c>
      <c r="G8" s="1">
        <v>6.9</v>
      </c>
      <c r="H8" s="1">
        <v>8.1</v>
      </c>
      <c r="I8" s="1">
        <v>8.3</v>
      </c>
      <c r="J8" s="1">
        <v>9.2</v>
      </c>
      <c r="K8" s="1">
        <v>9.3</v>
      </c>
      <c r="L8" s="1">
        <v>9.9</v>
      </c>
      <c r="M8" s="1">
        <v>10.6</v>
      </c>
      <c r="N8" s="1">
        <v>11.2</v>
      </c>
      <c r="O8" s="1">
        <v>17.1</v>
      </c>
      <c r="P8" s="1">
        <v>36.5</v>
      </c>
      <c r="Q8" s="1">
        <v>58.2</v>
      </c>
      <c r="R8" s="1">
        <v>70.6</v>
      </c>
      <c r="S8" s="1">
        <v>71.3</v>
      </c>
      <c r="T8" s="1">
        <v>38.5</v>
      </c>
      <c r="U8" s="1">
        <v>34.3</v>
      </c>
      <c r="V8" s="1">
        <v>35.5</v>
      </c>
      <c r="W8" s="1">
        <v>38.7</v>
      </c>
      <c r="X8" s="1">
        <v>39.3</v>
      </c>
      <c r="Y8" s="1">
        <v>54</v>
      </c>
      <c r="Z8" s="1">
        <v>65.2</v>
      </c>
      <c r="AA8" s="1">
        <v>70.4</v>
      </c>
      <c r="AB8" s="1">
        <v>67.4</v>
      </c>
      <c r="AC8" s="1">
        <v>68.9</v>
      </c>
      <c r="AD8" s="1">
        <v>71.4</v>
      </c>
      <c r="AE8" s="1">
        <v>77.3</v>
      </c>
      <c r="AF8" s="1">
        <v>81.9</v>
      </c>
      <c r="AG8" s="1">
        <v>83</v>
      </c>
      <c r="AH8" s="1">
        <v>85</v>
      </c>
      <c r="AI8" s="1">
        <v>89.9</v>
      </c>
      <c r="AJ8" s="1">
        <v>98.3</v>
      </c>
      <c r="AK8" s="1">
        <v>103.4</v>
      </c>
      <c r="AL8" s="1">
        <v>109.1</v>
      </c>
      <c r="AM8" s="1">
        <v>117</v>
      </c>
      <c r="AN8" s="1">
        <v>132.8</v>
      </c>
      <c r="AO8" s="1">
        <v>150.4</v>
      </c>
      <c r="AP8" s="1">
        <v>167.5</v>
      </c>
      <c r="AQ8" s="1">
        <v>180.9</v>
      </c>
      <c r="AR8" s="1">
        <v>194.4</v>
      </c>
      <c r="AS8" s="1">
        <v>210.8</v>
      </c>
      <c r="AT8" s="1">
        <v>227.6</v>
      </c>
      <c r="AU8" s="1">
        <v>240.7</v>
      </c>
      <c r="AV8" s="1">
        <v>267</v>
      </c>
      <c r="AW8" s="1">
        <v>298.5</v>
      </c>
      <c r="AX8" s="1">
        <v>316.2</v>
      </c>
      <c r="AY8" s="1">
        <v>342.6</v>
      </c>
      <c r="AZ8" s="1">
        <v>371.8</v>
      </c>
      <c r="BA8" s="1">
        <v>405.4</v>
      </c>
      <c r="BB8" s="1">
        <v>454.9</v>
      </c>
      <c r="BC8" s="1">
        <v>507.4</v>
      </c>
      <c r="BD8" s="1">
        <v>553.1</v>
      </c>
      <c r="BE8" s="1">
        <v>594.6</v>
      </c>
      <c r="BF8" s="1">
        <v>632</v>
      </c>
      <c r="BG8" s="1">
        <v>688.6</v>
      </c>
      <c r="BH8" s="1">
        <v>736.4</v>
      </c>
      <c r="BI8" s="1">
        <v>776.1</v>
      </c>
      <c r="BJ8" s="1">
        <v>819.8</v>
      </c>
      <c r="BK8" s="1">
        <v>881.5</v>
      </c>
      <c r="BL8" s="1">
        <v>948</v>
      </c>
      <c r="BM8" s="1">
        <v>1004.1</v>
      </c>
      <c r="BN8" s="1">
        <v>1049.3</v>
      </c>
      <c r="BO8" s="1">
        <v>1074.2</v>
      </c>
      <c r="BP8" s="1">
        <v>1109.6</v>
      </c>
      <c r="BQ8" s="1">
        <v>1144.5</v>
      </c>
      <c r="BR8" s="1">
        <v>1176.5</v>
      </c>
      <c r="BS8" s="1">
        <v>1224.6</v>
      </c>
      <c r="BT8" s="1">
        <v>1272.1</v>
      </c>
      <c r="BU8" s="1">
        <v>1357.6</v>
      </c>
      <c r="BV8" s="1">
        <v>1444.2</v>
      </c>
      <c r="BW8" s="1">
        <v>1545.1</v>
      </c>
      <c r="BX8" s="1">
        <v>1651.4</v>
      </c>
      <c r="BY8" s="1">
        <v>1755.6</v>
      </c>
      <c r="BZ8" s="1">
        <v>1868.9</v>
      </c>
      <c r="CA8" s="1">
        <v>1980</v>
      </c>
      <c r="CB8" s="1">
        <v>2089.8</v>
      </c>
      <c r="CC8" s="1">
        <v>2209.7</v>
      </c>
      <c r="CD8" s="1">
        <v>2368.6</v>
      </c>
      <c r="CE8" s="1">
        <v>2442.1</v>
      </c>
      <c r="CF8" s="1">
        <v>2522.2</v>
      </c>
      <c r="CG8" s="1">
        <v>2526.1</v>
      </c>
      <c r="CH8" s="1">
        <v>2548</v>
      </c>
    </row>
    <row r="9" spans="1:86" ht="12.75">
      <c r="A9" s="1" t="s">
        <v>92</v>
      </c>
      <c r="B9" s="1" t="s">
        <v>93</v>
      </c>
      <c r="C9" s="1">
        <v>2.9</v>
      </c>
      <c r="D9" s="1">
        <v>3.3</v>
      </c>
      <c r="E9" s="1">
        <v>3.1</v>
      </c>
      <c r="F9" s="1">
        <v>2.3</v>
      </c>
      <c r="G9" s="1">
        <v>2</v>
      </c>
      <c r="H9" s="1">
        <v>2.7</v>
      </c>
      <c r="I9" s="1">
        <v>2.9</v>
      </c>
      <c r="J9" s="1">
        <v>4.2</v>
      </c>
      <c r="K9" s="1">
        <v>3.9</v>
      </c>
      <c r="L9" s="1">
        <v>4.3</v>
      </c>
      <c r="M9" s="1">
        <v>4.6</v>
      </c>
      <c r="N9" s="1">
        <v>4.4</v>
      </c>
      <c r="O9" s="1">
        <v>10.8</v>
      </c>
      <c r="P9" s="1">
        <v>29</v>
      </c>
      <c r="Q9" s="1">
        <v>39.9</v>
      </c>
      <c r="R9" s="1">
        <v>38.1</v>
      </c>
      <c r="S9" s="1">
        <v>25.3</v>
      </c>
      <c r="T9" s="1">
        <v>4.7</v>
      </c>
      <c r="U9" s="1">
        <v>5.7</v>
      </c>
      <c r="V9" s="1">
        <v>8.5</v>
      </c>
      <c r="W9" s="1">
        <v>11.3</v>
      </c>
      <c r="X9" s="1">
        <v>11.5</v>
      </c>
      <c r="Y9" s="1">
        <v>19.6</v>
      </c>
      <c r="Z9" s="1">
        <v>24.6</v>
      </c>
      <c r="AA9" s="1">
        <v>26.7</v>
      </c>
      <c r="AB9" s="1">
        <v>25.4</v>
      </c>
      <c r="AC9" s="1">
        <v>24.4</v>
      </c>
      <c r="AD9" s="1">
        <v>27.1</v>
      </c>
      <c r="AE9" s="1">
        <v>30.2</v>
      </c>
      <c r="AF9" s="1">
        <v>32.6</v>
      </c>
      <c r="AG9" s="1">
        <v>35.9</v>
      </c>
      <c r="AH9" s="1">
        <v>36</v>
      </c>
      <c r="AI9" s="1">
        <v>39.9</v>
      </c>
      <c r="AJ9" s="1">
        <v>42.6</v>
      </c>
      <c r="AK9" s="1">
        <v>44.4</v>
      </c>
      <c r="AL9" s="1">
        <v>46.4</v>
      </c>
      <c r="AM9" s="1">
        <v>47.9</v>
      </c>
      <c r="AN9" s="1">
        <v>53.6</v>
      </c>
      <c r="AO9" s="1">
        <v>57.7</v>
      </c>
      <c r="AP9" s="1">
        <v>59.2</v>
      </c>
      <c r="AQ9" s="1">
        <v>59.5</v>
      </c>
      <c r="AR9" s="1">
        <v>59.8</v>
      </c>
      <c r="AS9" s="1">
        <v>58.5</v>
      </c>
      <c r="AT9" s="1">
        <v>60.7</v>
      </c>
      <c r="AU9" s="1">
        <v>65.6</v>
      </c>
      <c r="AV9" s="1">
        <v>76.2</v>
      </c>
      <c r="AW9" s="1">
        <v>84.4</v>
      </c>
      <c r="AX9" s="1">
        <v>89.6</v>
      </c>
      <c r="AY9" s="1">
        <v>93.2</v>
      </c>
      <c r="AZ9" s="1">
        <v>105.6</v>
      </c>
      <c r="BA9" s="1">
        <v>120.1</v>
      </c>
      <c r="BB9" s="1">
        <v>136</v>
      </c>
      <c r="BC9" s="1">
        <v>147.3</v>
      </c>
      <c r="BD9" s="1">
        <v>156.9</v>
      </c>
      <c r="BE9" s="1">
        <v>171.2</v>
      </c>
      <c r="BF9" s="1">
        <v>193.2</v>
      </c>
      <c r="BG9" s="1">
        <v>219.9</v>
      </c>
      <c r="BH9" s="1">
        <v>238.1</v>
      </c>
      <c r="BI9" s="1">
        <v>254.6</v>
      </c>
      <c r="BJ9" s="1">
        <v>258.4</v>
      </c>
      <c r="BK9" s="1">
        <v>270.4</v>
      </c>
      <c r="BL9" s="1">
        <v>290.4</v>
      </c>
      <c r="BM9" s="1">
        <v>294.1</v>
      </c>
      <c r="BN9" s="1">
        <v>296.1</v>
      </c>
      <c r="BO9" s="1">
        <v>291.9</v>
      </c>
      <c r="BP9" s="1">
        <v>294.2</v>
      </c>
      <c r="BQ9" s="1">
        <v>307.7</v>
      </c>
      <c r="BR9" s="1">
        <v>320</v>
      </c>
      <c r="BS9" s="1">
        <v>329.5</v>
      </c>
      <c r="BT9" s="1">
        <v>341.4</v>
      </c>
      <c r="BU9" s="1">
        <v>368.5</v>
      </c>
      <c r="BV9" s="1">
        <v>390.3</v>
      </c>
      <c r="BW9" s="1">
        <v>413.6</v>
      </c>
      <c r="BX9" s="1">
        <v>443.6</v>
      </c>
      <c r="BY9" s="1">
        <v>465.3</v>
      </c>
      <c r="BZ9" s="1">
        <v>488.5</v>
      </c>
      <c r="CA9" s="1">
        <v>513.6</v>
      </c>
      <c r="CB9" s="1">
        <v>552.3</v>
      </c>
      <c r="CC9" s="1">
        <v>592.2</v>
      </c>
      <c r="CD9" s="1">
        <v>634.6</v>
      </c>
      <c r="CE9" s="1">
        <v>647</v>
      </c>
      <c r="CF9" s="1">
        <v>651.8</v>
      </c>
      <c r="CG9" s="1">
        <v>632.6</v>
      </c>
      <c r="CH9" s="1">
        <v>619</v>
      </c>
    </row>
    <row r="10" spans="1:86" ht="12.75">
      <c r="A10" s="1" t="s">
        <v>94</v>
      </c>
      <c r="B10" s="1" t="s">
        <v>95</v>
      </c>
      <c r="C10" s="1">
        <v>2.6</v>
      </c>
      <c r="D10" s="1">
        <v>2.9</v>
      </c>
      <c r="E10" s="1">
        <v>2.7</v>
      </c>
      <c r="F10" s="1">
        <v>1.9</v>
      </c>
      <c r="G10" s="1">
        <v>1.7</v>
      </c>
      <c r="H10" s="1">
        <v>2.3</v>
      </c>
      <c r="I10" s="1">
        <v>2.3</v>
      </c>
      <c r="J10" s="1">
        <v>3.7</v>
      </c>
      <c r="K10" s="1">
        <v>3.3</v>
      </c>
      <c r="L10" s="1">
        <v>3.6</v>
      </c>
      <c r="M10" s="1">
        <v>3.9</v>
      </c>
      <c r="N10" s="1">
        <v>3.7</v>
      </c>
      <c r="O10" s="1">
        <v>6.3</v>
      </c>
      <c r="P10" s="1">
        <v>12.1</v>
      </c>
      <c r="Q10" s="1">
        <v>7</v>
      </c>
      <c r="R10" s="1">
        <v>3.3</v>
      </c>
      <c r="S10" s="1">
        <v>2.5</v>
      </c>
      <c r="T10" s="1">
        <v>1.7</v>
      </c>
      <c r="U10" s="1">
        <v>3</v>
      </c>
      <c r="V10" s="1">
        <v>4.6</v>
      </c>
      <c r="W10" s="1">
        <v>6.3</v>
      </c>
      <c r="X10" s="1">
        <v>7</v>
      </c>
      <c r="Y10" s="1">
        <v>9.5</v>
      </c>
      <c r="Z10" s="1">
        <v>11.1</v>
      </c>
      <c r="AA10" s="1">
        <v>11.7</v>
      </c>
      <c r="AB10" s="1">
        <v>12.1</v>
      </c>
      <c r="AC10" s="1">
        <v>12</v>
      </c>
      <c r="AD10" s="1">
        <v>13.4</v>
      </c>
      <c r="AE10" s="1">
        <v>14.9</v>
      </c>
      <c r="AF10" s="1">
        <v>16.5</v>
      </c>
      <c r="AG10" s="1">
        <v>16.9</v>
      </c>
      <c r="AH10" s="1">
        <v>16.6</v>
      </c>
      <c r="AI10" s="1">
        <v>18</v>
      </c>
      <c r="AJ10" s="1">
        <v>18.6</v>
      </c>
      <c r="AK10" s="1">
        <v>19.9</v>
      </c>
      <c r="AL10" s="1">
        <v>21.1</v>
      </c>
      <c r="AM10" s="1">
        <v>22.8</v>
      </c>
      <c r="AN10" s="1">
        <v>25.1</v>
      </c>
      <c r="AO10" s="1">
        <v>26.5</v>
      </c>
      <c r="AP10" s="1">
        <v>28.5</v>
      </c>
      <c r="AQ10" s="1">
        <v>29</v>
      </c>
      <c r="AR10" s="1">
        <v>29.2</v>
      </c>
      <c r="AS10" s="1">
        <v>31.2</v>
      </c>
      <c r="AT10" s="1">
        <v>31.6</v>
      </c>
      <c r="AU10" s="1">
        <v>34.4</v>
      </c>
      <c r="AV10" s="1">
        <v>40.3</v>
      </c>
      <c r="AW10" s="1">
        <v>44.5</v>
      </c>
      <c r="AX10" s="1">
        <v>44.9</v>
      </c>
      <c r="AY10" s="1">
        <v>44.3</v>
      </c>
      <c r="AZ10" s="1">
        <v>51.5</v>
      </c>
      <c r="BA10" s="1">
        <v>57.8</v>
      </c>
      <c r="BB10" s="1">
        <v>65.3</v>
      </c>
      <c r="BC10" s="1">
        <v>66.4</v>
      </c>
      <c r="BD10" s="1">
        <v>65</v>
      </c>
      <c r="BE10" s="1">
        <v>65.7</v>
      </c>
      <c r="BF10" s="1">
        <v>72.5</v>
      </c>
      <c r="BG10" s="1">
        <v>81.1</v>
      </c>
      <c r="BH10" s="1">
        <v>89</v>
      </c>
      <c r="BI10" s="1">
        <v>95.5</v>
      </c>
      <c r="BJ10" s="1">
        <v>99</v>
      </c>
      <c r="BK10" s="1">
        <v>102</v>
      </c>
      <c r="BL10" s="1">
        <v>112.6</v>
      </c>
      <c r="BM10" s="1">
        <v>117</v>
      </c>
      <c r="BN10" s="1">
        <v>119.7</v>
      </c>
      <c r="BO10" s="1">
        <v>121.1</v>
      </c>
      <c r="BP10" s="1">
        <v>124.7</v>
      </c>
      <c r="BQ10" s="1">
        <v>134.7</v>
      </c>
      <c r="BR10" s="1">
        <v>144.4</v>
      </c>
      <c r="BS10" s="1">
        <v>155.6</v>
      </c>
      <c r="BT10" s="1">
        <v>160.2</v>
      </c>
      <c r="BU10" s="1">
        <v>175.8</v>
      </c>
      <c r="BV10" s="1">
        <v>189.7</v>
      </c>
      <c r="BW10" s="1">
        <v>205.8</v>
      </c>
      <c r="BX10" s="1">
        <v>221.9</v>
      </c>
      <c r="BY10" s="1">
        <v>228.6</v>
      </c>
      <c r="BZ10" s="1">
        <v>235.7</v>
      </c>
      <c r="CA10" s="1">
        <v>246.8</v>
      </c>
      <c r="CB10" s="1">
        <v>268.5</v>
      </c>
      <c r="CC10" s="1">
        <v>292.5</v>
      </c>
      <c r="CD10" s="1">
        <v>310.3</v>
      </c>
      <c r="CE10" s="1">
        <v>318.9</v>
      </c>
      <c r="CF10" s="1">
        <v>313.2</v>
      </c>
      <c r="CG10" s="1">
        <v>295.8</v>
      </c>
      <c r="CH10" s="1">
        <v>285.3</v>
      </c>
    </row>
    <row r="11" spans="1:86" ht="12.75">
      <c r="A11" s="1" t="s">
        <v>96</v>
      </c>
      <c r="B11" s="1" t="s">
        <v>97</v>
      </c>
      <c r="C11" s="1">
        <v>0.3</v>
      </c>
      <c r="D11" s="1">
        <v>0.2</v>
      </c>
      <c r="E11" s="1">
        <v>0.3</v>
      </c>
      <c r="F11" s="1">
        <v>0.2</v>
      </c>
      <c r="G11" s="1">
        <v>0.2</v>
      </c>
      <c r="H11" s="1">
        <v>0.3</v>
      </c>
      <c r="I11" s="1">
        <v>0.5</v>
      </c>
      <c r="J11" s="1">
        <v>0.4</v>
      </c>
      <c r="K11" s="1">
        <v>0.5</v>
      </c>
      <c r="L11" s="1">
        <v>0.5</v>
      </c>
      <c r="M11" s="1">
        <v>0.6</v>
      </c>
      <c r="N11" s="1">
        <v>0.6</v>
      </c>
      <c r="O11" s="1">
        <v>4.2</v>
      </c>
      <c r="P11" s="1">
        <v>16.4</v>
      </c>
      <c r="Q11" s="1">
        <v>32</v>
      </c>
      <c r="R11" s="1">
        <v>33.3</v>
      </c>
      <c r="S11" s="1">
        <v>21.2</v>
      </c>
      <c r="T11" s="1">
        <v>1.6</v>
      </c>
      <c r="U11" s="1">
        <v>1.3</v>
      </c>
      <c r="V11" s="1">
        <v>2.3</v>
      </c>
      <c r="W11" s="1">
        <v>3.2</v>
      </c>
      <c r="X11" s="1">
        <v>2.6</v>
      </c>
      <c r="Y11" s="1">
        <v>7.9</v>
      </c>
      <c r="Z11" s="1">
        <v>11.1</v>
      </c>
      <c r="AA11" s="1">
        <v>12.3</v>
      </c>
      <c r="AB11" s="1">
        <v>10.2</v>
      </c>
      <c r="AC11" s="1">
        <v>8.8</v>
      </c>
      <c r="AD11" s="1">
        <v>8.9</v>
      </c>
      <c r="AE11" s="1">
        <v>9.5</v>
      </c>
      <c r="AF11" s="1">
        <v>9.7</v>
      </c>
      <c r="AG11" s="1">
        <v>12</v>
      </c>
      <c r="AH11" s="1">
        <v>11.6</v>
      </c>
      <c r="AI11" s="1">
        <v>13.1</v>
      </c>
      <c r="AJ11" s="1">
        <v>14.1</v>
      </c>
      <c r="AK11" s="1">
        <v>12.8</v>
      </c>
      <c r="AL11" s="1">
        <v>12.4</v>
      </c>
      <c r="AM11" s="1">
        <v>11.2</v>
      </c>
      <c r="AN11" s="1">
        <v>13.1</v>
      </c>
      <c r="AO11" s="1">
        <v>15</v>
      </c>
      <c r="AP11" s="1">
        <v>13.6</v>
      </c>
      <c r="AQ11" s="1">
        <v>12.9</v>
      </c>
      <c r="AR11" s="1">
        <v>13</v>
      </c>
      <c r="AS11" s="1">
        <v>9.2</v>
      </c>
      <c r="AT11" s="1">
        <v>9.8</v>
      </c>
      <c r="AU11" s="1">
        <v>10.9</v>
      </c>
      <c r="AV11" s="1">
        <v>14.4</v>
      </c>
      <c r="AW11" s="1">
        <v>16.6</v>
      </c>
      <c r="AX11" s="1">
        <v>19.2</v>
      </c>
      <c r="AY11" s="1">
        <v>21</v>
      </c>
      <c r="AZ11" s="1">
        <v>23.1</v>
      </c>
      <c r="BA11" s="1">
        <v>27.3</v>
      </c>
      <c r="BB11" s="1">
        <v>31.1</v>
      </c>
      <c r="BC11" s="1">
        <v>36</v>
      </c>
      <c r="BD11" s="1">
        <v>42.3</v>
      </c>
      <c r="BE11" s="1">
        <v>50.2</v>
      </c>
      <c r="BF11" s="1">
        <v>58.4</v>
      </c>
      <c r="BG11" s="1">
        <v>67.8</v>
      </c>
      <c r="BH11" s="1">
        <v>73.9</v>
      </c>
      <c r="BI11" s="1">
        <v>77.4</v>
      </c>
      <c r="BJ11" s="1">
        <v>74.3</v>
      </c>
      <c r="BK11" s="1">
        <v>80.7</v>
      </c>
      <c r="BL11" s="1">
        <v>86.6</v>
      </c>
      <c r="BM11" s="1">
        <v>85.7</v>
      </c>
      <c r="BN11" s="1">
        <v>84.8</v>
      </c>
      <c r="BO11" s="1">
        <v>79.4</v>
      </c>
      <c r="BP11" s="1">
        <v>77.5</v>
      </c>
      <c r="BQ11" s="1">
        <v>78.9</v>
      </c>
      <c r="BR11" s="1">
        <v>80.1</v>
      </c>
      <c r="BS11" s="1">
        <v>75.6</v>
      </c>
      <c r="BT11" s="1">
        <v>78.9</v>
      </c>
      <c r="BU11" s="1">
        <v>86.1</v>
      </c>
      <c r="BV11" s="1">
        <v>87.4</v>
      </c>
      <c r="BW11" s="1">
        <v>88.2</v>
      </c>
      <c r="BX11" s="1">
        <v>95.6</v>
      </c>
      <c r="BY11" s="1">
        <v>100.2</v>
      </c>
      <c r="BZ11" s="1">
        <v>107.2</v>
      </c>
      <c r="CA11" s="1">
        <v>113</v>
      </c>
      <c r="CB11" s="1">
        <v>123.3</v>
      </c>
      <c r="CC11" s="1">
        <v>130.7</v>
      </c>
      <c r="CD11" s="1">
        <v>147.1</v>
      </c>
      <c r="CE11" s="1">
        <v>148.3</v>
      </c>
      <c r="CF11" s="1">
        <v>151.2</v>
      </c>
      <c r="CG11" s="1">
        <v>146.3</v>
      </c>
      <c r="CH11" s="1">
        <v>146.7</v>
      </c>
    </row>
    <row r="12" spans="1:86" ht="12.75">
      <c r="A12" s="1" t="s">
        <v>98</v>
      </c>
      <c r="B12" s="1" t="s">
        <v>99</v>
      </c>
      <c r="C12" s="1">
        <v>0.1</v>
      </c>
      <c r="D12" s="1">
        <v>0.1</v>
      </c>
      <c r="E12" s="1">
        <v>0.1</v>
      </c>
      <c r="F12" s="1">
        <v>0.1</v>
      </c>
      <c r="G12" s="1">
        <v>0.1</v>
      </c>
      <c r="H12" s="1">
        <v>0.1</v>
      </c>
      <c r="I12" s="1">
        <v>0.1</v>
      </c>
      <c r="J12" s="1">
        <v>0.1</v>
      </c>
      <c r="K12" s="1">
        <v>0.1</v>
      </c>
      <c r="L12" s="1">
        <v>0.1</v>
      </c>
      <c r="M12" s="1">
        <v>0.1</v>
      </c>
      <c r="N12" s="1">
        <v>0.1</v>
      </c>
      <c r="O12" s="1">
        <v>0.3</v>
      </c>
      <c r="P12" s="1">
        <v>0.5</v>
      </c>
      <c r="Q12" s="1">
        <v>0.9</v>
      </c>
      <c r="R12" s="1">
        <v>1.6</v>
      </c>
      <c r="S12" s="1">
        <v>1.5</v>
      </c>
      <c r="T12" s="1">
        <v>1.4</v>
      </c>
      <c r="U12" s="1">
        <v>1.4</v>
      </c>
      <c r="V12" s="1">
        <v>1.6</v>
      </c>
      <c r="W12" s="1">
        <v>1.7</v>
      </c>
      <c r="X12" s="1">
        <v>1.9</v>
      </c>
      <c r="Y12" s="1">
        <v>2.1</v>
      </c>
      <c r="Z12" s="1">
        <v>2.4</v>
      </c>
      <c r="AA12" s="1">
        <v>2.7</v>
      </c>
      <c r="AB12" s="1">
        <v>3</v>
      </c>
      <c r="AC12" s="1">
        <v>3.6</v>
      </c>
      <c r="AD12" s="1">
        <v>4.8</v>
      </c>
      <c r="AE12" s="1">
        <v>5.9</v>
      </c>
      <c r="AF12" s="1">
        <v>6.4</v>
      </c>
      <c r="AG12" s="1">
        <v>7</v>
      </c>
      <c r="AH12" s="1">
        <v>7.8</v>
      </c>
      <c r="AI12" s="1">
        <v>8.8</v>
      </c>
      <c r="AJ12" s="1">
        <v>9.9</v>
      </c>
      <c r="AK12" s="1">
        <v>11.7</v>
      </c>
      <c r="AL12" s="1">
        <v>12.9</v>
      </c>
      <c r="AM12" s="1">
        <v>13.8</v>
      </c>
      <c r="AN12" s="1">
        <v>15.4</v>
      </c>
      <c r="AO12" s="1">
        <v>16.2</v>
      </c>
      <c r="AP12" s="1">
        <v>17</v>
      </c>
      <c r="AQ12" s="1">
        <v>17.7</v>
      </c>
      <c r="AR12" s="1">
        <v>17.6</v>
      </c>
      <c r="AS12" s="1">
        <v>18.1</v>
      </c>
      <c r="AT12" s="1">
        <v>19.3</v>
      </c>
      <c r="AU12" s="1">
        <v>20.3</v>
      </c>
      <c r="AV12" s="1">
        <v>21.5</v>
      </c>
      <c r="AW12" s="1">
        <v>23.3</v>
      </c>
      <c r="AX12" s="1">
        <v>25.5</v>
      </c>
      <c r="AY12" s="1">
        <v>27.9</v>
      </c>
      <c r="AZ12" s="1">
        <v>31</v>
      </c>
      <c r="BA12" s="1">
        <v>35</v>
      </c>
      <c r="BB12" s="1">
        <v>39.6</v>
      </c>
      <c r="BC12" s="1">
        <v>45</v>
      </c>
      <c r="BD12" s="1">
        <v>49.7</v>
      </c>
      <c r="BE12" s="1">
        <v>55.2</v>
      </c>
      <c r="BF12" s="1">
        <v>62.2</v>
      </c>
      <c r="BG12" s="1">
        <v>71</v>
      </c>
      <c r="BH12" s="1">
        <v>75.2</v>
      </c>
      <c r="BI12" s="1">
        <v>81.7</v>
      </c>
      <c r="BJ12" s="1">
        <v>85.1</v>
      </c>
      <c r="BK12" s="1">
        <v>87.8</v>
      </c>
      <c r="BL12" s="1">
        <v>91.1</v>
      </c>
      <c r="BM12" s="1">
        <v>91.4</v>
      </c>
      <c r="BN12" s="1">
        <v>91.6</v>
      </c>
      <c r="BO12" s="1">
        <v>91.4</v>
      </c>
      <c r="BP12" s="1">
        <v>92</v>
      </c>
      <c r="BQ12" s="1">
        <v>94</v>
      </c>
      <c r="BR12" s="1">
        <v>95.5</v>
      </c>
      <c r="BS12" s="1">
        <v>98.3</v>
      </c>
      <c r="BT12" s="1">
        <v>102.3</v>
      </c>
      <c r="BU12" s="1">
        <v>106.5</v>
      </c>
      <c r="BV12" s="1">
        <v>113.2</v>
      </c>
      <c r="BW12" s="1">
        <v>119.7</v>
      </c>
      <c r="BX12" s="1">
        <v>126</v>
      </c>
      <c r="BY12" s="1">
        <v>136.5</v>
      </c>
      <c r="BZ12" s="1">
        <v>145.5</v>
      </c>
      <c r="CA12" s="1">
        <v>153.9</v>
      </c>
      <c r="CB12" s="1">
        <v>160.6</v>
      </c>
      <c r="CC12" s="1">
        <v>169</v>
      </c>
      <c r="CD12" s="1">
        <v>177.2</v>
      </c>
      <c r="CE12" s="1">
        <v>179.8</v>
      </c>
      <c r="CF12" s="1">
        <v>187.4</v>
      </c>
      <c r="CG12" s="1">
        <v>190.5</v>
      </c>
      <c r="CH12" s="1">
        <v>186.9</v>
      </c>
    </row>
    <row r="13" spans="1:86" ht="12.75">
      <c r="A13" s="1" t="s">
        <v>100</v>
      </c>
      <c r="B13" s="1" t="s">
        <v>101</v>
      </c>
      <c r="C13" s="1" t="s">
        <v>102</v>
      </c>
      <c r="D13" s="1" t="s">
        <v>102</v>
      </c>
      <c r="E13" s="1" t="s">
        <v>102</v>
      </c>
      <c r="F13" s="1" t="s">
        <v>102</v>
      </c>
      <c r="G13" s="1" t="s">
        <v>102</v>
      </c>
      <c r="H13" s="1" t="s">
        <v>102</v>
      </c>
      <c r="I13" s="1" t="s">
        <v>102</v>
      </c>
      <c r="J13" s="1" t="s">
        <v>102</v>
      </c>
      <c r="K13" s="1" t="s">
        <v>102</v>
      </c>
      <c r="L13" s="1" t="s">
        <v>102</v>
      </c>
      <c r="M13" s="1" t="s">
        <v>102</v>
      </c>
      <c r="N13" s="1" t="s">
        <v>102</v>
      </c>
      <c r="O13" s="1" t="s">
        <v>102</v>
      </c>
      <c r="P13" s="1" t="s">
        <v>102</v>
      </c>
      <c r="Q13" s="1" t="s">
        <v>102</v>
      </c>
      <c r="R13" s="1" t="s">
        <v>102</v>
      </c>
      <c r="S13" s="1" t="s">
        <v>102</v>
      </c>
      <c r="T13" s="1" t="s">
        <v>102</v>
      </c>
      <c r="U13" s="1" t="s">
        <v>102</v>
      </c>
      <c r="V13" s="1" t="s">
        <v>102</v>
      </c>
      <c r="W13" s="1" t="s">
        <v>102</v>
      </c>
      <c r="X13" s="1" t="s">
        <v>102</v>
      </c>
      <c r="Y13" s="1" t="s">
        <v>102</v>
      </c>
      <c r="Z13" s="1" t="s">
        <v>102</v>
      </c>
      <c r="AA13" s="1" t="s">
        <v>102</v>
      </c>
      <c r="AB13" s="1" t="s">
        <v>102</v>
      </c>
      <c r="AC13" s="1" t="s">
        <v>102</v>
      </c>
      <c r="AD13" s="1" t="s">
        <v>102</v>
      </c>
      <c r="AE13" s="1" t="s">
        <v>102</v>
      </c>
      <c r="AF13" s="1" t="s">
        <v>102</v>
      </c>
      <c r="AG13" s="1">
        <v>0</v>
      </c>
      <c r="AH13" s="1">
        <v>0</v>
      </c>
      <c r="AI13" s="1">
        <v>0.1</v>
      </c>
      <c r="AJ13" s="1">
        <v>0.1</v>
      </c>
      <c r="AK13" s="1">
        <v>0.1</v>
      </c>
      <c r="AL13" s="1">
        <v>0.1</v>
      </c>
      <c r="AM13" s="1">
        <v>0.2</v>
      </c>
      <c r="AN13" s="1">
        <v>0.3</v>
      </c>
      <c r="AO13" s="1">
        <v>0.3</v>
      </c>
      <c r="AP13" s="1">
        <v>0.4</v>
      </c>
      <c r="AQ13" s="1">
        <v>0.5</v>
      </c>
      <c r="AR13" s="1">
        <v>0.8</v>
      </c>
      <c r="AS13" s="1">
        <v>0.8</v>
      </c>
      <c r="AT13" s="1">
        <v>0.9</v>
      </c>
      <c r="AU13" s="1">
        <v>1.2</v>
      </c>
      <c r="AV13" s="1">
        <v>1.5</v>
      </c>
      <c r="AW13" s="1">
        <v>1.8</v>
      </c>
      <c r="AX13" s="1">
        <v>2</v>
      </c>
      <c r="AY13" s="1">
        <v>2.1</v>
      </c>
      <c r="AZ13" s="1">
        <v>2.5</v>
      </c>
      <c r="BA13" s="1">
        <v>3.2</v>
      </c>
      <c r="BB13" s="1">
        <v>3.9</v>
      </c>
      <c r="BC13" s="1">
        <v>4.8</v>
      </c>
      <c r="BD13" s="1">
        <v>5.4</v>
      </c>
      <c r="BE13" s="1">
        <v>6.4</v>
      </c>
      <c r="BF13" s="1">
        <v>7.7</v>
      </c>
      <c r="BG13" s="1">
        <v>8.9</v>
      </c>
      <c r="BH13" s="1">
        <v>9.8</v>
      </c>
      <c r="BI13" s="1">
        <v>10.8</v>
      </c>
      <c r="BJ13" s="1">
        <v>12.4</v>
      </c>
      <c r="BK13" s="1">
        <v>14.7</v>
      </c>
      <c r="BL13" s="1">
        <v>16.2</v>
      </c>
      <c r="BM13" s="1">
        <v>17.4</v>
      </c>
      <c r="BN13" s="1">
        <v>18.4</v>
      </c>
      <c r="BO13" s="1">
        <v>18.6</v>
      </c>
      <c r="BP13" s="1">
        <v>18.4</v>
      </c>
      <c r="BQ13" s="1">
        <v>18.6</v>
      </c>
      <c r="BR13" s="1">
        <v>19.2</v>
      </c>
      <c r="BS13" s="1">
        <v>20.7</v>
      </c>
      <c r="BT13" s="1">
        <v>23.2</v>
      </c>
      <c r="BU13" s="1">
        <v>25</v>
      </c>
      <c r="BV13" s="1">
        <v>27.1</v>
      </c>
      <c r="BW13" s="1">
        <v>27.8</v>
      </c>
      <c r="BX13" s="1">
        <v>26.1</v>
      </c>
      <c r="BY13" s="1">
        <v>26.2</v>
      </c>
      <c r="BZ13" s="1">
        <v>27.3</v>
      </c>
      <c r="CA13" s="1">
        <v>28.8</v>
      </c>
      <c r="CB13" s="1">
        <v>30.5</v>
      </c>
      <c r="CC13" s="1">
        <v>32.3</v>
      </c>
      <c r="CD13" s="1">
        <v>34.4</v>
      </c>
      <c r="CE13" s="1">
        <v>34.1</v>
      </c>
      <c r="CF13" s="1">
        <v>35.5</v>
      </c>
      <c r="CG13" s="1">
        <v>37.2</v>
      </c>
      <c r="CH13" s="1">
        <v>38.3</v>
      </c>
    </row>
    <row r="14" spans="1:86" ht="12.75">
      <c r="A14" s="1" t="s">
        <v>103</v>
      </c>
      <c r="B14" s="1" t="s">
        <v>104</v>
      </c>
      <c r="C14" s="1">
        <v>0.1</v>
      </c>
      <c r="D14" s="1">
        <v>0.1</v>
      </c>
      <c r="E14" s="1">
        <v>0.1</v>
      </c>
      <c r="F14" s="1">
        <v>0.1</v>
      </c>
      <c r="G14" s="1">
        <v>0.1</v>
      </c>
      <c r="H14" s="1">
        <v>0.1</v>
      </c>
      <c r="I14" s="1">
        <v>0.1</v>
      </c>
      <c r="J14" s="1">
        <v>0.1</v>
      </c>
      <c r="K14" s="1">
        <v>0.1</v>
      </c>
      <c r="L14" s="1">
        <v>0.1</v>
      </c>
      <c r="M14" s="1">
        <v>0.1</v>
      </c>
      <c r="N14" s="1">
        <v>0.1</v>
      </c>
      <c r="O14" s="1">
        <v>0.3</v>
      </c>
      <c r="P14" s="1">
        <v>0.5</v>
      </c>
      <c r="Q14" s="1">
        <v>0.9</v>
      </c>
      <c r="R14" s="1">
        <v>1.6</v>
      </c>
      <c r="S14" s="1">
        <v>1.5</v>
      </c>
      <c r="T14" s="1">
        <v>1.4</v>
      </c>
      <c r="U14" s="1">
        <v>1.4</v>
      </c>
      <c r="V14" s="1">
        <v>1.6</v>
      </c>
      <c r="W14" s="1">
        <v>1.7</v>
      </c>
      <c r="X14" s="1">
        <v>1.9</v>
      </c>
      <c r="Y14" s="1">
        <v>2.1</v>
      </c>
      <c r="Z14" s="1">
        <v>2.4</v>
      </c>
      <c r="AA14" s="1">
        <v>2.7</v>
      </c>
      <c r="AB14" s="1">
        <v>3</v>
      </c>
      <c r="AC14" s="1">
        <v>3.6</v>
      </c>
      <c r="AD14" s="1">
        <v>4.8</v>
      </c>
      <c r="AE14" s="1">
        <v>5.9</v>
      </c>
      <c r="AF14" s="1">
        <v>6.4</v>
      </c>
      <c r="AG14" s="1">
        <v>7</v>
      </c>
      <c r="AH14" s="1">
        <v>7.8</v>
      </c>
      <c r="AI14" s="1">
        <v>8.8</v>
      </c>
      <c r="AJ14" s="1">
        <v>9.8</v>
      </c>
      <c r="AK14" s="1">
        <v>11.6</v>
      </c>
      <c r="AL14" s="1">
        <v>12.8</v>
      </c>
      <c r="AM14" s="1">
        <v>13.6</v>
      </c>
      <c r="AN14" s="1">
        <v>15.1</v>
      </c>
      <c r="AO14" s="1">
        <v>15.9</v>
      </c>
      <c r="AP14" s="1">
        <v>16.7</v>
      </c>
      <c r="AQ14" s="1">
        <v>17.2</v>
      </c>
      <c r="AR14" s="1">
        <v>16.8</v>
      </c>
      <c r="AS14" s="1">
        <v>17.2</v>
      </c>
      <c r="AT14" s="1">
        <v>18.4</v>
      </c>
      <c r="AU14" s="1">
        <v>19.2</v>
      </c>
      <c r="AV14" s="1">
        <v>20</v>
      </c>
      <c r="AW14" s="1">
        <v>21.5</v>
      </c>
      <c r="AX14" s="1">
        <v>23.5</v>
      </c>
      <c r="AY14" s="1">
        <v>25.8</v>
      </c>
      <c r="AZ14" s="1">
        <v>28.5</v>
      </c>
      <c r="BA14" s="1">
        <v>31.8</v>
      </c>
      <c r="BB14" s="1">
        <v>35.7</v>
      </c>
      <c r="BC14" s="1">
        <v>40.3</v>
      </c>
      <c r="BD14" s="1">
        <v>44.2</v>
      </c>
      <c r="BE14" s="1">
        <v>48.8</v>
      </c>
      <c r="BF14" s="1">
        <v>54.6</v>
      </c>
      <c r="BG14" s="1">
        <v>62.1</v>
      </c>
      <c r="BH14" s="1">
        <v>65.5</v>
      </c>
      <c r="BI14" s="1">
        <v>70.9</v>
      </c>
      <c r="BJ14" s="1">
        <v>72.7</v>
      </c>
      <c r="BK14" s="1">
        <v>73.1</v>
      </c>
      <c r="BL14" s="1">
        <v>75</v>
      </c>
      <c r="BM14" s="1">
        <v>74</v>
      </c>
      <c r="BN14" s="1">
        <v>73.2</v>
      </c>
      <c r="BO14" s="1">
        <v>72.8</v>
      </c>
      <c r="BP14" s="1">
        <v>73.6</v>
      </c>
      <c r="BQ14" s="1">
        <v>75.5</v>
      </c>
      <c r="BR14" s="1">
        <v>76.3</v>
      </c>
      <c r="BS14" s="1">
        <v>77.7</v>
      </c>
      <c r="BT14" s="1">
        <v>79</v>
      </c>
      <c r="BU14" s="1">
        <v>81.5</v>
      </c>
      <c r="BV14" s="1">
        <v>86</v>
      </c>
      <c r="BW14" s="1">
        <v>91.8</v>
      </c>
      <c r="BX14" s="1">
        <v>100</v>
      </c>
      <c r="BY14" s="1">
        <v>110.3</v>
      </c>
      <c r="BZ14" s="1">
        <v>118.3</v>
      </c>
      <c r="CA14" s="1">
        <v>125</v>
      </c>
      <c r="CB14" s="1">
        <v>130.1</v>
      </c>
      <c r="CC14" s="1">
        <v>136.6</v>
      </c>
      <c r="CD14" s="1">
        <v>142.7</v>
      </c>
      <c r="CE14" s="1">
        <v>145.8</v>
      </c>
      <c r="CF14" s="1">
        <v>151.9</v>
      </c>
      <c r="CG14" s="1">
        <v>153.2</v>
      </c>
      <c r="CH14" s="1">
        <v>148.7</v>
      </c>
    </row>
    <row r="15" spans="1:86" ht="12.75">
      <c r="A15" s="1" t="s">
        <v>105</v>
      </c>
      <c r="B15" s="25" t="s">
        <v>106</v>
      </c>
      <c r="C15" s="1">
        <v>1.9</v>
      </c>
      <c r="D15" s="1">
        <v>2</v>
      </c>
      <c r="E15" s="1">
        <v>2</v>
      </c>
      <c r="F15" s="1">
        <v>2</v>
      </c>
      <c r="G15" s="1">
        <v>2.4</v>
      </c>
      <c r="H15" s="1">
        <v>3.4</v>
      </c>
      <c r="I15" s="1">
        <v>3.6</v>
      </c>
      <c r="J15" s="1">
        <v>5.8</v>
      </c>
      <c r="K15" s="1">
        <v>5.3</v>
      </c>
      <c r="L15" s="1">
        <v>5.9</v>
      </c>
      <c r="M15" s="1">
        <v>6.2</v>
      </c>
      <c r="N15" s="1">
        <v>6.8</v>
      </c>
      <c r="O15" s="1">
        <v>19.1</v>
      </c>
      <c r="P15" s="1">
        <v>56.7</v>
      </c>
      <c r="Q15" s="1">
        <v>89.5</v>
      </c>
      <c r="R15" s="1">
        <v>100.1</v>
      </c>
      <c r="S15" s="1">
        <v>87.3</v>
      </c>
      <c r="T15" s="1">
        <v>32.1</v>
      </c>
      <c r="U15" s="1">
        <v>25.8</v>
      </c>
      <c r="V15" s="1">
        <v>27.1</v>
      </c>
      <c r="W15" s="1">
        <v>30.5</v>
      </c>
      <c r="X15" s="1">
        <v>29.5</v>
      </c>
      <c r="Y15" s="1">
        <v>50</v>
      </c>
      <c r="Z15" s="1">
        <v>64.8</v>
      </c>
      <c r="AA15" s="1">
        <v>70.3</v>
      </c>
      <c r="AB15" s="1">
        <v>63.3</v>
      </c>
      <c r="AC15" s="1">
        <v>61</v>
      </c>
      <c r="AD15" s="1">
        <v>63.1</v>
      </c>
      <c r="AE15" s="1">
        <v>68.4</v>
      </c>
      <c r="AF15" s="1">
        <v>71.5</v>
      </c>
      <c r="AG15" s="1">
        <v>73.5</v>
      </c>
      <c r="AH15" s="1">
        <v>72.8</v>
      </c>
      <c r="AI15" s="1">
        <v>77.4</v>
      </c>
      <c r="AJ15" s="1">
        <v>85.5</v>
      </c>
      <c r="AK15" s="1">
        <v>87.8</v>
      </c>
      <c r="AL15" s="1">
        <v>90.2</v>
      </c>
      <c r="AM15" s="1">
        <v>93.1</v>
      </c>
      <c r="AN15" s="1">
        <v>106.5</v>
      </c>
      <c r="AO15" s="1">
        <v>120</v>
      </c>
      <c r="AP15" s="1">
        <v>127.9</v>
      </c>
      <c r="AQ15" s="1">
        <v>131.1</v>
      </c>
      <c r="AR15" s="1">
        <v>132.7</v>
      </c>
      <c r="AS15" s="1">
        <v>134.4</v>
      </c>
      <c r="AT15" s="1">
        <v>141.5</v>
      </c>
      <c r="AU15" s="1">
        <v>145.6</v>
      </c>
      <c r="AV15" s="1">
        <v>158.1</v>
      </c>
      <c r="AW15" s="1">
        <v>172.8</v>
      </c>
      <c r="AX15" s="1">
        <v>183.8</v>
      </c>
      <c r="AY15" s="1">
        <v>198.8</v>
      </c>
      <c r="AZ15" s="1">
        <v>216.7</v>
      </c>
      <c r="BA15" s="1">
        <v>237.7</v>
      </c>
      <c r="BB15" s="1">
        <v>272.4</v>
      </c>
      <c r="BC15" s="1">
        <v>311.7</v>
      </c>
      <c r="BD15" s="1">
        <v>345.6</v>
      </c>
      <c r="BE15" s="1">
        <v>380.2</v>
      </c>
      <c r="BF15" s="1">
        <v>407.6</v>
      </c>
      <c r="BG15" s="1">
        <v>449.3</v>
      </c>
      <c r="BH15" s="1">
        <v>478.4</v>
      </c>
      <c r="BI15" s="1">
        <v>500.2</v>
      </c>
      <c r="BJ15" s="1">
        <v>508.8</v>
      </c>
      <c r="BK15" s="1">
        <v>531.4</v>
      </c>
      <c r="BL15" s="1">
        <v>560</v>
      </c>
      <c r="BM15" s="1">
        <v>580.7</v>
      </c>
      <c r="BN15" s="1">
        <v>586.6</v>
      </c>
      <c r="BO15" s="1">
        <v>578.4</v>
      </c>
      <c r="BP15" s="1">
        <v>572.7</v>
      </c>
      <c r="BQ15" s="1">
        <v>575.4</v>
      </c>
      <c r="BR15" s="1">
        <v>578.2</v>
      </c>
      <c r="BS15" s="1">
        <v>582.4</v>
      </c>
      <c r="BT15" s="1">
        <v>584.1</v>
      </c>
      <c r="BU15" s="1">
        <v>610.4</v>
      </c>
      <c r="BV15" s="1">
        <v>632.4</v>
      </c>
      <c r="BW15" s="1">
        <v>669.2</v>
      </c>
      <c r="BX15" s="1">
        <v>740.6</v>
      </c>
      <c r="BY15" s="1">
        <v>824.8</v>
      </c>
      <c r="BZ15" s="1">
        <v>892.4</v>
      </c>
      <c r="CA15" s="1">
        <v>946.3</v>
      </c>
      <c r="CB15" s="1">
        <v>1002</v>
      </c>
      <c r="CC15" s="1">
        <v>1049.8</v>
      </c>
      <c r="CD15" s="1">
        <v>1155.6</v>
      </c>
      <c r="CE15" s="1">
        <v>1217.7</v>
      </c>
      <c r="CF15" s="1">
        <v>1303.9</v>
      </c>
      <c r="CG15" s="1">
        <v>1304.1</v>
      </c>
      <c r="CH15" s="1">
        <v>1295.7</v>
      </c>
    </row>
    <row r="16" spans="1:86" ht="12.75">
      <c r="A16" s="1" t="s">
        <v>107</v>
      </c>
      <c r="B16" s="1" t="s">
        <v>108</v>
      </c>
      <c r="C16" s="1">
        <v>1.6</v>
      </c>
      <c r="D16" s="1">
        <v>1.7</v>
      </c>
      <c r="E16" s="1">
        <v>1.6</v>
      </c>
      <c r="F16" s="1">
        <v>1.5</v>
      </c>
      <c r="G16" s="1">
        <v>1.8</v>
      </c>
      <c r="H16" s="1">
        <v>2.6</v>
      </c>
      <c r="I16" s="1">
        <v>2.3</v>
      </c>
      <c r="J16" s="1">
        <v>4.5</v>
      </c>
      <c r="K16" s="1">
        <v>4</v>
      </c>
      <c r="L16" s="1">
        <v>4.6</v>
      </c>
      <c r="M16" s="1">
        <v>5</v>
      </c>
      <c r="N16" s="1">
        <v>5.2</v>
      </c>
      <c r="O16" s="1">
        <v>10.6</v>
      </c>
      <c r="P16" s="1">
        <v>29.3</v>
      </c>
      <c r="Q16" s="1">
        <v>50.5</v>
      </c>
      <c r="R16" s="1">
        <v>62.7</v>
      </c>
      <c r="S16" s="1">
        <v>62.8</v>
      </c>
      <c r="T16" s="1">
        <v>29</v>
      </c>
      <c r="U16" s="1">
        <v>23</v>
      </c>
      <c r="V16" s="1">
        <v>22.7</v>
      </c>
      <c r="W16" s="1">
        <v>24.6</v>
      </c>
      <c r="X16" s="1">
        <v>23.9</v>
      </c>
      <c r="Y16" s="1">
        <v>37.4</v>
      </c>
      <c r="Z16" s="1">
        <v>47.6</v>
      </c>
      <c r="AA16" s="1">
        <v>51.6</v>
      </c>
      <c r="AB16" s="1">
        <v>47.2</v>
      </c>
      <c r="AC16" s="1">
        <v>46.8</v>
      </c>
      <c r="AD16" s="1">
        <v>47.4</v>
      </c>
      <c r="AE16" s="1">
        <v>50.9</v>
      </c>
      <c r="AF16" s="1">
        <v>52.6</v>
      </c>
      <c r="AG16" s="1">
        <v>51.8</v>
      </c>
      <c r="AH16" s="1">
        <v>50.9</v>
      </c>
      <c r="AI16" s="1">
        <v>52.7</v>
      </c>
      <c r="AJ16" s="1">
        <v>59</v>
      </c>
      <c r="AK16" s="1">
        <v>61.2</v>
      </c>
      <c r="AL16" s="1">
        <v>63.1</v>
      </c>
      <c r="AM16" s="1">
        <v>66.5</v>
      </c>
      <c r="AN16" s="1">
        <v>76.5</v>
      </c>
      <c r="AO16" s="1">
        <v>88</v>
      </c>
      <c r="AP16" s="1">
        <v>96.8</v>
      </c>
      <c r="AQ16" s="1">
        <v>100.4</v>
      </c>
      <c r="AR16" s="1">
        <v>102.3</v>
      </c>
      <c r="AS16" s="1">
        <v>106.6</v>
      </c>
      <c r="AT16" s="1">
        <v>112.2</v>
      </c>
      <c r="AU16" s="1">
        <v>113.9</v>
      </c>
      <c r="AV16" s="1">
        <v>122.5</v>
      </c>
      <c r="AW16" s="1">
        <v>132.9</v>
      </c>
      <c r="AX16" s="1">
        <v>139</v>
      </c>
      <c r="AY16" s="1">
        <v>149.6</v>
      </c>
      <c r="AZ16" s="1">
        <v>162</v>
      </c>
      <c r="BA16" s="1">
        <v>176</v>
      </c>
      <c r="BB16" s="1">
        <v>202.1</v>
      </c>
      <c r="BC16" s="1">
        <v>231.3</v>
      </c>
      <c r="BD16" s="1">
        <v>255.7</v>
      </c>
      <c r="BE16" s="1">
        <v>277.9</v>
      </c>
      <c r="BF16" s="1">
        <v>292</v>
      </c>
      <c r="BG16" s="1">
        <v>316.8</v>
      </c>
      <c r="BH16" s="1">
        <v>336.5</v>
      </c>
      <c r="BI16" s="1">
        <v>347.8</v>
      </c>
      <c r="BJ16" s="1">
        <v>360.8</v>
      </c>
      <c r="BK16" s="1">
        <v>380.2</v>
      </c>
      <c r="BL16" s="1">
        <v>401.8</v>
      </c>
      <c r="BM16" s="1">
        <v>423.9</v>
      </c>
      <c r="BN16" s="1">
        <v>430.2</v>
      </c>
      <c r="BO16" s="1">
        <v>427.7</v>
      </c>
      <c r="BP16" s="1">
        <v>427.3</v>
      </c>
      <c r="BQ16" s="1">
        <v>427.7</v>
      </c>
      <c r="BR16" s="1">
        <v>428.4</v>
      </c>
      <c r="BS16" s="1">
        <v>438.7</v>
      </c>
      <c r="BT16" s="1">
        <v>436.4</v>
      </c>
      <c r="BU16" s="1">
        <v>455.6</v>
      </c>
      <c r="BV16" s="1">
        <v>475.1</v>
      </c>
      <c r="BW16" s="1">
        <v>505.4</v>
      </c>
      <c r="BX16" s="1">
        <v>560.3</v>
      </c>
      <c r="BY16" s="1">
        <v>628.5</v>
      </c>
      <c r="BZ16" s="1">
        <v>681.4</v>
      </c>
      <c r="CA16" s="1">
        <v>723.4</v>
      </c>
      <c r="CB16" s="1">
        <v>763.9</v>
      </c>
      <c r="CC16" s="1">
        <v>798.4</v>
      </c>
      <c r="CD16" s="1">
        <v>879.8</v>
      </c>
      <c r="CE16" s="1">
        <v>933.7</v>
      </c>
      <c r="CF16" s="1">
        <v>1003.9</v>
      </c>
      <c r="CG16" s="1">
        <v>1008.7</v>
      </c>
      <c r="CH16" s="1">
        <v>1011.7</v>
      </c>
    </row>
    <row r="17" spans="1:86" ht="12.75">
      <c r="A17" s="1" t="s">
        <v>109</v>
      </c>
      <c r="B17" s="1" t="s">
        <v>110</v>
      </c>
      <c r="C17" s="1">
        <v>0.2</v>
      </c>
      <c r="D17" s="1">
        <v>0.3</v>
      </c>
      <c r="E17" s="1">
        <v>0.4</v>
      </c>
      <c r="F17" s="1">
        <v>0.5</v>
      </c>
      <c r="G17" s="1">
        <v>0.7</v>
      </c>
      <c r="H17" s="1">
        <v>0.9</v>
      </c>
      <c r="I17" s="1">
        <v>1.2</v>
      </c>
      <c r="J17" s="1">
        <v>1.3</v>
      </c>
      <c r="K17" s="1">
        <v>1.3</v>
      </c>
      <c r="L17" s="1">
        <v>1.3</v>
      </c>
      <c r="M17" s="1">
        <v>1.2</v>
      </c>
      <c r="N17" s="1">
        <v>1.6</v>
      </c>
      <c r="O17" s="1">
        <v>8.5</v>
      </c>
      <c r="P17" s="1">
        <v>27.4</v>
      </c>
      <c r="Q17" s="1">
        <v>39</v>
      </c>
      <c r="R17" s="1">
        <v>37.4</v>
      </c>
      <c r="S17" s="1">
        <v>24.5</v>
      </c>
      <c r="T17" s="1">
        <v>3.1</v>
      </c>
      <c r="U17" s="1">
        <v>2.8</v>
      </c>
      <c r="V17" s="1">
        <v>4.4</v>
      </c>
      <c r="W17" s="1">
        <v>5.9</v>
      </c>
      <c r="X17" s="1">
        <v>5.5</v>
      </c>
      <c r="Y17" s="1">
        <v>12.5</v>
      </c>
      <c r="Z17" s="1">
        <v>17.2</v>
      </c>
      <c r="AA17" s="1">
        <v>18.7</v>
      </c>
      <c r="AB17" s="1">
        <v>16.1</v>
      </c>
      <c r="AC17" s="1">
        <v>14.2</v>
      </c>
      <c r="AD17" s="1">
        <v>15.8</v>
      </c>
      <c r="AE17" s="1">
        <v>17.6</v>
      </c>
      <c r="AF17" s="1">
        <v>18.9</v>
      </c>
      <c r="AG17" s="1">
        <v>21.8</v>
      </c>
      <c r="AH17" s="1">
        <v>21.9</v>
      </c>
      <c r="AI17" s="1">
        <v>24.6</v>
      </c>
      <c r="AJ17" s="1">
        <v>26.5</v>
      </c>
      <c r="AK17" s="1">
        <v>26.7</v>
      </c>
      <c r="AL17" s="1">
        <v>27.1</v>
      </c>
      <c r="AM17" s="1">
        <v>26.7</v>
      </c>
      <c r="AN17" s="1">
        <v>30.1</v>
      </c>
      <c r="AO17" s="1">
        <v>31.9</v>
      </c>
      <c r="AP17" s="1">
        <v>31.1</v>
      </c>
      <c r="AQ17" s="1">
        <v>30.7</v>
      </c>
      <c r="AR17" s="1">
        <v>30.5</v>
      </c>
      <c r="AS17" s="1">
        <v>27.8</v>
      </c>
      <c r="AT17" s="1">
        <v>29.3</v>
      </c>
      <c r="AU17" s="1">
        <v>31.7</v>
      </c>
      <c r="AV17" s="1">
        <v>35.7</v>
      </c>
      <c r="AW17" s="1">
        <v>39.8</v>
      </c>
      <c r="AX17" s="1">
        <v>44.7</v>
      </c>
      <c r="AY17" s="1">
        <v>49.2</v>
      </c>
      <c r="AZ17" s="1">
        <v>54.7</v>
      </c>
      <c r="BA17" s="1">
        <v>61.7</v>
      </c>
      <c r="BB17" s="1">
        <v>70.3</v>
      </c>
      <c r="BC17" s="1">
        <v>80.4</v>
      </c>
      <c r="BD17" s="1">
        <v>90</v>
      </c>
      <c r="BE17" s="1">
        <v>102.3</v>
      </c>
      <c r="BF17" s="1">
        <v>115.6</v>
      </c>
      <c r="BG17" s="1">
        <v>132.5</v>
      </c>
      <c r="BH17" s="1">
        <v>141.9</v>
      </c>
      <c r="BI17" s="1">
        <v>152.4</v>
      </c>
      <c r="BJ17" s="1">
        <v>148</v>
      </c>
      <c r="BK17" s="1">
        <v>151.2</v>
      </c>
      <c r="BL17" s="1">
        <v>158.2</v>
      </c>
      <c r="BM17" s="1">
        <v>156.8</v>
      </c>
      <c r="BN17" s="1">
        <v>156.4</v>
      </c>
      <c r="BO17" s="1">
        <v>150.7</v>
      </c>
      <c r="BP17" s="1">
        <v>145.4</v>
      </c>
      <c r="BQ17" s="1">
        <v>147.7</v>
      </c>
      <c r="BR17" s="1">
        <v>149.8</v>
      </c>
      <c r="BS17" s="1">
        <v>143.7</v>
      </c>
      <c r="BT17" s="1">
        <v>147.7</v>
      </c>
      <c r="BU17" s="1">
        <v>154.9</v>
      </c>
      <c r="BV17" s="1">
        <v>157.4</v>
      </c>
      <c r="BW17" s="1">
        <v>163.8</v>
      </c>
      <c r="BX17" s="1">
        <v>180.3</v>
      </c>
      <c r="BY17" s="1">
        <v>196.4</v>
      </c>
      <c r="BZ17" s="1">
        <v>211</v>
      </c>
      <c r="CA17" s="1">
        <v>222.9</v>
      </c>
      <c r="CB17" s="1">
        <v>238</v>
      </c>
      <c r="CC17" s="1">
        <v>251.4</v>
      </c>
      <c r="CD17" s="1">
        <v>275.8</v>
      </c>
      <c r="CE17" s="1">
        <v>284</v>
      </c>
      <c r="CF17" s="1">
        <v>300</v>
      </c>
      <c r="CG17" s="1">
        <v>295.4</v>
      </c>
      <c r="CH17" s="1">
        <v>284</v>
      </c>
    </row>
    <row r="18" spans="1:86" ht="12.75">
      <c r="A18" s="1" t="s">
        <v>111</v>
      </c>
      <c r="B18" s="1" t="s">
        <v>112</v>
      </c>
      <c r="C18" s="1">
        <v>0.2</v>
      </c>
      <c r="D18" s="1">
        <v>0.2</v>
      </c>
      <c r="E18" s="1">
        <v>0.3</v>
      </c>
      <c r="F18" s="1">
        <v>0.3</v>
      </c>
      <c r="G18" s="1">
        <v>0.5</v>
      </c>
      <c r="H18" s="1">
        <v>0.6</v>
      </c>
      <c r="I18" s="1">
        <v>0.8</v>
      </c>
      <c r="J18" s="1">
        <v>1</v>
      </c>
      <c r="K18" s="1">
        <v>1</v>
      </c>
      <c r="L18" s="1">
        <v>0.9</v>
      </c>
      <c r="M18" s="1">
        <v>0.8</v>
      </c>
      <c r="N18" s="1">
        <v>1.2</v>
      </c>
      <c r="O18" s="1">
        <v>4.2</v>
      </c>
      <c r="P18" s="1">
        <v>10.7</v>
      </c>
      <c r="Q18" s="1">
        <v>6.2</v>
      </c>
      <c r="R18" s="1">
        <v>2.7</v>
      </c>
      <c r="S18" s="1">
        <v>1.8</v>
      </c>
      <c r="T18" s="1">
        <v>0.3</v>
      </c>
      <c r="U18" s="1">
        <v>0.5</v>
      </c>
      <c r="V18" s="1">
        <v>1</v>
      </c>
      <c r="W18" s="1">
        <v>1.5</v>
      </c>
      <c r="X18" s="1">
        <v>1.6</v>
      </c>
      <c r="Y18" s="1">
        <v>3.1</v>
      </c>
      <c r="Z18" s="1">
        <v>4.4</v>
      </c>
      <c r="AA18" s="1">
        <v>4.4</v>
      </c>
      <c r="AB18" s="1">
        <v>3.6</v>
      </c>
      <c r="AC18" s="1">
        <v>2.7</v>
      </c>
      <c r="AD18" s="1">
        <v>3</v>
      </c>
      <c r="AE18" s="1">
        <v>3.4</v>
      </c>
      <c r="AF18" s="1">
        <v>4</v>
      </c>
      <c r="AG18" s="1">
        <v>4</v>
      </c>
      <c r="AH18" s="1">
        <v>3.9</v>
      </c>
      <c r="AI18" s="1">
        <v>4.2</v>
      </c>
      <c r="AJ18" s="1">
        <v>4.1</v>
      </c>
      <c r="AK18" s="1">
        <v>4</v>
      </c>
      <c r="AL18" s="1">
        <v>3.8</v>
      </c>
      <c r="AM18" s="1">
        <v>3.9</v>
      </c>
      <c r="AN18" s="1">
        <v>4.1</v>
      </c>
      <c r="AO18" s="1">
        <v>3.4</v>
      </c>
      <c r="AP18" s="1">
        <v>3.3</v>
      </c>
      <c r="AQ18" s="1">
        <v>3.4</v>
      </c>
      <c r="AR18" s="1">
        <v>3.4</v>
      </c>
      <c r="AS18" s="1">
        <v>4.3</v>
      </c>
      <c r="AT18" s="1">
        <v>4.5</v>
      </c>
      <c r="AU18" s="1">
        <v>5.2</v>
      </c>
      <c r="AV18" s="1">
        <v>5.6</v>
      </c>
      <c r="AW18" s="1">
        <v>6.4</v>
      </c>
      <c r="AX18" s="1">
        <v>6.7</v>
      </c>
      <c r="AY18" s="1">
        <v>7.4</v>
      </c>
      <c r="AZ18" s="1">
        <v>8.6</v>
      </c>
      <c r="BA18" s="1">
        <v>8.8</v>
      </c>
      <c r="BB18" s="1">
        <v>10.3</v>
      </c>
      <c r="BC18" s="1">
        <v>10.9</v>
      </c>
      <c r="BD18" s="1">
        <v>10.7</v>
      </c>
      <c r="BE18" s="1">
        <v>11.5</v>
      </c>
      <c r="BF18" s="1">
        <v>12</v>
      </c>
      <c r="BG18" s="1">
        <v>13.6</v>
      </c>
      <c r="BH18" s="1">
        <v>14.8</v>
      </c>
      <c r="BI18" s="1">
        <v>16.7</v>
      </c>
      <c r="BJ18" s="1">
        <v>14.2</v>
      </c>
      <c r="BK18" s="1">
        <v>13.2</v>
      </c>
      <c r="BL18" s="1">
        <v>14.1</v>
      </c>
      <c r="BM18" s="1">
        <v>13.8</v>
      </c>
      <c r="BN18" s="1">
        <v>15.5</v>
      </c>
      <c r="BO18" s="1">
        <v>16.6</v>
      </c>
      <c r="BP18" s="1">
        <v>16</v>
      </c>
      <c r="BQ18" s="1">
        <v>17.5</v>
      </c>
      <c r="BR18" s="1">
        <v>17.5</v>
      </c>
      <c r="BS18" s="1">
        <v>16</v>
      </c>
      <c r="BT18" s="1">
        <v>16.6</v>
      </c>
      <c r="BU18" s="1">
        <v>16.1</v>
      </c>
      <c r="BV18" s="1">
        <v>13.8</v>
      </c>
      <c r="BW18" s="1">
        <v>13.5</v>
      </c>
      <c r="BX18" s="1">
        <v>16.1</v>
      </c>
      <c r="BY18" s="1">
        <v>17.4</v>
      </c>
      <c r="BZ18" s="1">
        <v>16.6</v>
      </c>
      <c r="CA18" s="1">
        <v>15.2</v>
      </c>
      <c r="CB18" s="1">
        <v>17.2</v>
      </c>
      <c r="CC18" s="1">
        <v>21.4</v>
      </c>
      <c r="CD18" s="1">
        <v>25.1</v>
      </c>
      <c r="CE18" s="1">
        <v>29.1</v>
      </c>
      <c r="CF18" s="1">
        <v>32.6</v>
      </c>
      <c r="CG18" s="1">
        <v>30</v>
      </c>
      <c r="CH18" s="1">
        <v>22.7</v>
      </c>
    </row>
    <row r="19" spans="1:86" ht="12.75">
      <c r="A19" s="1" t="s">
        <v>113</v>
      </c>
      <c r="B19" s="1" t="s">
        <v>114</v>
      </c>
      <c r="C19" s="1">
        <v>0</v>
      </c>
      <c r="D19" s="1">
        <v>0</v>
      </c>
      <c r="E19" s="1">
        <v>0.1</v>
      </c>
      <c r="F19" s="1">
        <v>0</v>
      </c>
      <c r="G19" s="1">
        <v>0.1</v>
      </c>
      <c r="H19" s="1">
        <v>0.2</v>
      </c>
      <c r="I19" s="1">
        <v>0.3</v>
      </c>
      <c r="J19" s="1">
        <v>0.3</v>
      </c>
      <c r="K19" s="1">
        <v>0.3</v>
      </c>
      <c r="L19" s="1">
        <v>0.3</v>
      </c>
      <c r="M19" s="1">
        <v>0.3</v>
      </c>
      <c r="N19" s="1">
        <v>0.4</v>
      </c>
      <c r="O19" s="1">
        <v>4.1</v>
      </c>
      <c r="P19" s="1">
        <v>16.2</v>
      </c>
      <c r="Q19" s="1">
        <v>31.9</v>
      </c>
      <c r="R19" s="1">
        <v>33.2</v>
      </c>
      <c r="S19" s="1">
        <v>21.1</v>
      </c>
      <c r="T19" s="1">
        <v>1.4</v>
      </c>
      <c r="U19" s="1">
        <v>1</v>
      </c>
      <c r="V19" s="1">
        <v>1.8</v>
      </c>
      <c r="W19" s="1">
        <v>2.8</v>
      </c>
      <c r="X19" s="1">
        <v>2.1</v>
      </c>
      <c r="Y19" s="1">
        <v>7.4</v>
      </c>
      <c r="Z19" s="1">
        <v>10.5</v>
      </c>
      <c r="AA19" s="1">
        <v>11.7</v>
      </c>
      <c r="AB19" s="1">
        <v>9.5</v>
      </c>
      <c r="AC19" s="1">
        <v>8</v>
      </c>
      <c r="AD19" s="1">
        <v>8</v>
      </c>
      <c r="AE19" s="1">
        <v>8.4</v>
      </c>
      <c r="AF19" s="1">
        <v>8.6</v>
      </c>
      <c r="AG19" s="1">
        <v>10.9</v>
      </c>
      <c r="AH19" s="1">
        <v>10.4</v>
      </c>
      <c r="AI19" s="1">
        <v>11.8</v>
      </c>
      <c r="AJ19" s="1">
        <v>12.8</v>
      </c>
      <c r="AK19" s="1">
        <v>11.3</v>
      </c>
      <c r="AL19" s="1">
        <v>10.7</v>
      </c>
      <c r="AM19" s="1">
        <v>9.4</v>
      </c>
      <c r="AN19" s="1">
        <v>11</v>
      </c>
      <c r="AO19" s="1">
        <v>12.9</v>
      </c>
      <c r="AP19" s="1">
        <v>11.3</v>
      </c>
      <c r="AQ19" s="1">
        <v>10.3</v>
      </c>
      <c r="AR19" s="1">
        <v>10.3</v>
      </c>
      <c r="AS19" s="1">
        <v>6.3</v>
      </c>
      <c r="AT19" s="1">
        <v>6.4</v>
      </c>
      <c r="AU19" s="1">
        <v>7.1</v>
      </c>
      <c r="AV19" s="1">
        <v>9.8</v>
      </c>
      <c r="AW19" s="1">
        <v>11.5</v>
      </c>
      <c r="AX19" s="1">
        <v>14</v>
      </c>
      <c r="AY19" s="1">
        <v>15.5</v>
      </c>
      <c r="AZ19" s="1">
        <v>17</v>
      </c>
      <c r="BA19" s="1">
        <v>20.2</v>
      </c>
      <c r="BB19" s="1">
        <v>23</v>
      </c>
      <c r="BC19" s="1">
        <v>27.4</v>
      </c>
      <c r="BD19" s="1">
        <v>32.9</v>
      </c>
      <c r="BE19" s="1">
        <v>39.4</v>
      </c>
      <c r="BF19" s="1">
        <v>45.8</v>
      </c>
      <c r="BG19" s="1">
        <v>53</v>
      </c>
      <c r="BH19" s="1">
        <v>57.5</v>
      </c>
      <c r="BI19" s="1">
        <v>60.2</v>
      </c>
      <c r="BJ19" s="1">
        <v>55.7</v>
      </c>
      <c r="BK19" s="1">
        <v>58.8</v>
      </c>
      <c r="BL19" s="1">
        <v>62.7</v>
      </c>
      <c r="BM19" s="1">
        <v>62.2</v>
      </c>
      <c r="BN19" s="1">
        <v>60.7</v>
      </c>
      <c r="BO19" s="1">
        <v>54.6</v>
      </c>
      <c r="BP19" s="1">
        <v>49.4</v>
      </c>
      <c r="BQ19" s="1">
        <v>48.4</v>
      </c>
      <c r="BR19" s="1">
        <v>49.6</v>
      </c>
      <c r="BS19" s="1">
        <v>43.6</v>
      </c>
      <c r="BT19" s="1">
        <v>44.2</v>
      </c>
      <c r="BU19" s="1">
        <v>48.7</v>
      </c>
      <c r="BV19" s="1">
        <v>48.6</v>
      </c>
      <c r="BW19" s="1">
        <v>49.8</v>
      </c>
      <c r="BX19" s="1">
        <v>57.6</v>
      </c>
      <c r="BY19" s="1">
        <v>62.6</v>
      </c>
      <c r="BZ19" s="1">
        <v>70.1</v>
      </c>
      <c r="CA19" s="1">
        <v>75.9</v>
      </c>
      <c r="CB19" s="1">
        <v>84.2</v>
      </c>
      <c r="CC19" s="1">
        <v>86.8</v>
      </c>
      <c r="CD19" s="1">
        <v>101.4</v>
      </c>
      <c r="CE19" s="1">
        <v>103.7</v>
      </c>
      <c r="CF19" s="1">
        <v>109.4</v>
      </c>
      <c r="CG19" s="1">
        <v>105.5</v>
      </c>
      <c r="CH19" s="1">
        <v>105.6</v>
      </c>
    </row>
    <row r="20" spans="1:86" ht="12.75">
      <c r="A20" s="1" t="s">
        <v>115</v>
      </c>
      <c r="B20" s="1" t="s">
        <v>116</v>
      </c>
      <c r="C20" s="1">
        <v>0</v>
      </c>
      <c r="D20" s="1">
        <v>0.1</v>
      </c>
      <c r="E20" s="1">
        <v>0.1</v>
      </c>
      <c r="F20" s="1">
        <v>0.1</v>
      </c>
      <c r="G20" s="1">
        <v>0.1</v>
      </c>
      <c r="H20" s="1">
        <v>0.1</v>
      </c>
      <c r="I20" s="1">
        <v>0.1</v>
      </c>
      <c r="J20" s="1">
        <v>0.1</v>
      </c>
      <c r="K20" s="1">
        <v>0.1</v>
      </c>
      <c r="L20" s="1">
        <v>0.1</v>
      </c>
      <c r="M20" s="1">
        <v>0.1</v>
      </c>
      <c r="N20" s="1">
        <v>0.1</v>
      </c>
      <c r="O20" s="1">
        <v>0.3</v>
      </c>
      <c r="P20" s="1">
        <v>0.5</v>
      </c>
      <c r="Q20" s="1">
        <v>0.9</v>
      </c>
      <c r="R20" s="1">
        <v>1.5</v>
      </c>
      <c r="S20" s="1">
        <v>1.5</v>
      </c>
      <c r="T20" s="1">
        <v>1.4</v>
      </c>
      <c r="U20" s="1">
        <v>1.3</v>
      </c>
      <c r="V20" s="1">
        <v>1.5</v>
      </c>
      <c r="W20" s="1">
        <v>1.7</v>
      </c>
      <c r="X20" s="1">
        <v>1.8</v>
      </c>
      <c r="Y20" s="1">
        <v>2</v>
      </c>
      <c r="Z20" s="1">
        <v>2.3</v>
      </c>
      <c r="AA20" s="1">
        <v>2.6</v>
      </c>
      <c r="AB20" s="1">
        <v>2.9</v>
      </c>
      <c r="AC20" s="1">
        <v>3.5</v>
      </c>
      <c r="AD20" s="1">
        <v>4.7</v>
      </c>
      <c r="AE20" s="1">
        <v>5.7</v>
      </c>
      <c r="AF20" s="1">
        <v>6.3</v>
      </c>
      <c r="AG20" s="1">
        <v>6.8</v>
      </c>
      <c r="AH20" s="1">
        <v>7.6</v>
      </c>
      <c r="AI20" s="1">
        <v>8.6</v>
      </c>
      <c r="AJ20" s="1">
        <v>9.6</v>
      </c>
      <c r="AK20" s="1">
        <v>11.4</v>
      </c>
      <c r="AL20" s="1">
        <v>12.6</v>
      </c>
      <c r="AM20" s="1">
        <v>13.4</v>
      </c>
      <c r="AN20" s="1">
        <v>15</v>
      </c>
      <c r="AO20" s="1">
        <v>15.7</v>
      </c>
      <c r="AP20" s="1">
        <v>16.5</v>
      </c>
      <c r="AQ20" s="1">
        <v>17.1</v>
      </c>
      <c r="AR20" s="1">
        <v>16.8</v>
      </c>
      <c r="AS20" s="1">
        <v>17.2</v>
      </c>
      <c r="AT20" s="1">
        <v>18.4</v>
      </c>
      <c r="AU20" s="1">
        <v>19.3</v>
      </c>
      <c r="AV20" s="1">
        <v>20.3</v>
      </c>
      <c r="AW20" s="1">
        <v>22</v>
      </c>
      <c r="AX20" s="1">
        <v>24.1</v>
      </c>
      <c r="AY20" s="1">
        <v>26.3</v>
      </c>
      <c r="AZ20" s="1">
        <v>29.1</v>
      </c>
      <c r="BA20" s="1">
        <v>32.8</v>
      </c>
      <c r="BB20" s="1">
        <v>37</v>
      </c>
      <c r="BC20" s="1">
        <v>42.1</v>
      </c>
      <c r="BD20" s="1">
        <v>46.3</v>
      </c>
      <c r="BE20" s="1">
        <v>51.4</v>
      </c>
      <c r="BF20" s="1">
        <v>57.9</v>
      </c>
      <c r="BG20" s="1">
        <v>66</v>
      </c>
      <c r="BH20" s="1">
        <v>69.6</v>
      </c>
      <c r="BI20" s="1">
        <v>75.6</v>
      </c>
      <c r="BJ20" s="1">
        <v>78.1</v>
      </c>
      <c r="BK20" s="1">
        <v>79.2</v>
      </c>
      <c r="BL20" s="1">
        <v>81.4</v>
      </c>
      <c r="BM20" s="1">
        <v>80.8</v>
      </c>
      <c r="BN20" s="1">
        <v>80.2</v>
      </c>
      <c r="BO20" s="1">
        <v>79.5</v>
      </c>
      <c r="BP20" s="1">
        <v>80</v>
      </c>
      <c r="BQ20" s="1">
        <v>81.8</v>
      </c>
      <c r="BR20" s="1">
        <v>82.7</v>
      </c>
      <c r="BS20" s="1">
        <v>84.1</v>
      </c>
      <c r="BT20" s="1">
        <v>86.8</v>
      </c>
      <c r="BU20" s="1">
        <v>90</v>
      </c>
      <c r="BV20" s="1">
        <v>95</v>
      </c>
      <c r="BW20" s="1">
        <v>100.6</v>
      </c>
      <c r="BX20" s="1">
        <v>106.6</v>
      </c>
      <c r="BY20" s="1">
        <v>116.3</v>
      </c>
      <c r="BZ20" s="1">
        <v>124.4</v>
      </c>
      <c r="CA20" s="1">
        <v>131.7</v>
      </c>
      <c r="CB20" s="1">
        <v>136.6</v>
      </c>
      <c r="CC20" s="1">
        <v>143.2</v>
      </c>
      <c r="CD20" s="1">
        <v>149.3</v>
      </c>
      <c r="CE20" s="1">
        <v>151.1</v>
      </c>
      <c r="CF20" s="1">
        <v>157.9</v>
      </c>
      <c r="CG20" s="1">
        <v>159.9</v>
      </c>
      <c r="CH20" s="1">
        <v>155.8</v>
      </c>
    </row>
    <row r="21" spans="1:86" ht="12.75">
      <c r="A21" s="1" t="s">
        <v>117</v>
      </c>
      <c r="B21" s="1" t="s">
        <v>118</v>
      </c>
      <c r="C21" s="1" t="s">
        <v>102</v>
      </c>
      <c r="D21" s="1" t="s">
        <v>102</v>
      </c>
      <c r="E21" s="1" t="s">
        <v>102</v>
      </c>
      <c r="F21" s="1" t="s">
        <v>102</v>
      </c>
      <c r="G21" s="1" t="s">
        <v>102</v>
      </c>
      <c r="H21" s="1" t="s">
        <v>102</v>
      </c>
      <c r="I21" s="1" t="s">
        <v>102</v>
      </c>
      <c r="J21" s="1" t="s">
        <v>102</v>
      </c>
      <c r="K21" s="1" t="s">
        <v>102</v>
      </c>
      <c r="L21" s="1" t="s">
        <v>102</v>
      </c>
      <c r="M21" s="1" t="s">
        <v>102</v>
      </c>
      <c r="N21" s="1" t="s">
        <v>102</v>
      </c>
      <c r="O21" s="1" t="s">
        <v>102</v>
      </c>
      <c r="P21" s="1" t="s">
        <v>102</v>
      </c>
      <c r="Q21" s="1" t="s">
        <v>102</v>
      </c>
      <c r="R21" s="1" t="s">
        <v>102</v>
      </c>
      <c r="S21" s="1" t="s">
        <v>102</v>
      </c>
      <c r="T21" s="1" t="s">
        <v>102</v>
      </c>
      <c r="U21" s="1" t="s">
        <v>102</v>
      </c>
      <c r="V21" s="1" t="s">
        <v>102</v>
      </c>
      <c r="W21" s="1" t="s">
        <v>102</v>
      </c>
      <c r="X21" s="1" t="s">
        <v>102</v>
      </c>
      <c r="Y21" s="1" t="s">
        <v>102</v>
      </c>
      <c r="Z21" s="1" t="s">
        <v>102</v>
      </c>
      <c r="AA21" s="1" t="s">
        <v>102</v>
      </c>
      <c r="AB21" s="1" t="s">
        <v>102</v>
      </c>
      <c r="AC21" s="1" t="s">
        <v>102</v>
      </c>
      <c r="AD21" s="1" t="s">
        <v>102</v>
      </c>
      <c r="AE21" s="1" t="s">
        <v>102</v>
      </c>
      <c r="AF21" s="1" t="s">
        <v>102</v>
      </c>
      <c r="AG21" s="1" t="s">
        <v>102</v>
      </c>
      <c r="AH21" s="1">
        <v>0</v>
      </c>
      <c r="AI21" s="1">
        <v>0</v>
      </c>
      <c r="AJ21" s="1">
        <v>0</v>
      </c>
      <c r="AK21" s="1">
        <v>0.1</v>
      </c>
      <c r="AL21" s="1">
        <v>0.1</v>
      </c>
      <c r="AM21" s="1">
        <v>0.1</v>
      </c>
      <c r="AN21" s="1">
        <v>0.2</v>
      </c>
      <c r="AO21" s="1">
        <v>0.2</v>
      </c>
      <c r="AP21" s="1">
        <v>0.3</v>
      </c>
      <c r="AQ21" s="1">
        <v>0.4</v>
      </c>
      <c r="AR21" s="1">
        <v>0.6</v>
      </c>
      <c r="AS21" s="1">
        <v>0.6</v>
      </c>
      <c r="AT21" s="1">
        <v>0.7</v>
      </c>
      <c r="AU21" s="1">
        <v>0.9</v>
      </c>
      <c r="AV21" s="1">
        <v>1.2</v>
      </c>
      <c r="AW21" s="1">
        <v>1.4</v>
      </c>
      <c r="AX21" s="1">
        <v>1.6</v>
      </c>
      <c r="AY21" s="1">
        <v>1.7</v>
      </c>
      <c r="AZ21" s="1">
        <v>2</v>
      </c>
      <c r="BA21" s="1">
        <v>2.5</v>
      </c>
      <c r="BB21" s="1">
        <v>3.1</v>
      </c>
      <c r="BC21" s="1">
        <v>3.8</v>
      </c>
      <c r="BD21" s="1">
        <v>4.2</v>
      </c>
      <c r="BE21" s="1">
        <v>5</v>
      </c>
      <c r="BF21" s="1">
        <v>5.9</v>
      </c>
      <c r="BG21" s="1">
        <v>6.9</v>
      </c>
      <c r="BH21" s="1">
        <v>7.5</v>
      </c>
      <c r="BI21" s="1">
        <v>8.4</v>
      </c>
      <c r="BJ21" s="1">
        <v>9.5</v>
      </c>
      <c r="BK21" s="1">
        <v>10.7</v>
      </c>
      <c r="BL21" s="1">
        <v>11.4</v>
      </c>
      <c r="BM21" s="1">
        <v>12</v>
      </c>
      <c r="BN21" s="1">
        <v>12.3</v>
      </c>
      <c r="BO21" s="1">
        <v>12.3</v>
      </c>
      <c r="BP21" s="1">
        <v>12.1</v>
      </c>
      <c r="BQ21" s="1">
        <v>12.3</v>
      </c>
      <c r="BR21" s="1">
        <v>12.8</v>
      </c>
      <c r="BS21" s="1">
        <v>13.3</v>
      </c>
      <c r="BT21" s="1">
        <v>15.1</v>
      </c>
      <c r="BU21" s="1">
        <v>16.4</v>
      </c>
      <c r="BV21" s="1">
        <v>17.6</v>
      </c>
      <c r="BW21" s="1">
        <v>18</v>
      </c>
      <c r="BX21" s="1">
        <v>16.6</v>
      </c>
      <c r="BY21" s="1">
        <v>16.5</v>
      </c>
      <c r="BZ21" s="1">
        <v>17.1</v>
      </c>
      <c r="CA21" s="1">
        <v>18.3</v>
      </c>
      <c r="CB21" s="1">
        <v>19.3</v>
      </c>
      <c r="CC21" s="1">
        <v>20.7</v>
      </c>
      <c r="CD21" s="1">
        <v>22.1</v>
      </c>
      <c r="CE21" s="1">
        <v>21.8</v>
      </c>
      <c r="CF21" s="1">
        <v>23.3</v>
      </c>
      <c r="CG21" s="1">
        <v>24.4</v>
      </c>
      <c r="CH21" s="1">
        <v>24.9</v>
      </c>
    </row>
    <row r="22" spans="1:86" ht="12.75">
      <c r="A22" s="1" t="s">
        <v>119</v>
      </c>
      <c r="B22" s="1" t="s">
        <v>120</v>
      </c>
      <c r="C22" s="1">
        <v>0</v>
      </c>
      <c r="D22" s="1">
        <v>0.1</v>
      </c>
      <c r="E22" s="1">
        <v>0.1</v>
      </c>
      <c r="F22" s="1">
        <v>0.1</v>
      </c>
      <c r="G22" s="1">
        <v>0.1</v>
      </c>
      <c r="H22" s="1">
        <v>0.1</v>
      </c>
      <c r="I22" s="1">
        <v>0.1</v>
      </c>
      <c r="J22" s="1">
        <v>0.1</v>
      </c>
      <c r="K22" s="1">
        <v>0.1</v>
      </c>
      <c r="L22" s="1">
        <v>0.1</v>
      </c>
      <c r="M22" s="1">
        <v>0.1</v>
      </c>
      <c r="N22" s="1">
        <v>0.1</v>
      </c>
      <c r="O22" s="1">
        <v>0.3</v>
      </c>
      <c r="P22" s="1">
        <v>0.5</v>
      </c>
      <c r="Q22" s="1">
        <v>0.9</v>
      </c>
      <c r="R22" s="1">
        <v>1.5</v>
      </c>
      <c r="S22" s="1">
        <v>1.5</v>
      </c>
      <c r="T22" s="1">
        <v>1.4</v>
      </c>
      <c r="U22" s="1">
        <v>1.3</v>
      </c>
      <c r="V22" s="1">
        <v>1.5</v>
      </c>
      <c r="W22" s="1">
        <v>1.7</v>
      </c>
      <c r="X22" s="1">
        <v>1.8</v>
      </c>
      <c r="Y22" s="1">
        <v>2</v>
      </c>
      <c r="Z22" s="1">
        <v>2.3</v>
      </c>
      <c r="AA22" s="1">
        <v>2.6</v>
      </c>
      <c r="AB22" s="1">
        <v>2.9</v>
      </c>
      <c r="AC22" s="1">
        <v>3.5</v>
      </c>
      <c r="AD22" s="1">
        <v>4.7</v>
      </c>
      <c r="AE22" s="1">
        <v>5.7</v>
      </c>
      <c r="AF22" s="1">
        <v>6.3</v>
      </c>
      <c r="AG22" s="1">
        <v>6.8</v>
      </c>
      <c r="AH22" s="1">
        <v>7.6</v>
      </c>
      <c r="AI22" s="1">
        <v>8.6</v>
      </c>
      <c r="AJ22" s="1">
        <v>9.6</v>
      </c>
      <c r="AK22" s="1">
        <v>11.3</v>
      </c>
      <c r="AL22" s="1">
        <v>12.5</v>
      </c>
      <c r="AM22" s="1">
        <v>13.3</v>
      </c>
      <c r="AN22" s="1">
        <v>14.8</v>
      </c>
      <c r="AO22" s="1">
        <v>15.5</v>
      </c>
      <c r="AP22" s="1">
        <v>16.2</v>
      </c>
      <c r="AQ22" s="1">
        <v>16.7</v>
      </c>
      <c r="AR22" s="1">
        <v>16.2</v>
      </c>
      <c r="AS22" s="1">
        <v>16.6</v>
      </c>
      <c r="AT22" s="1">
        <v>17.7</v>
      </c>
      <c r="AU22" s="1">
        <v>18.4</v>
      </c>
      <c r="AV22" s="1">
        <v>19.2</v>
      </c>
      <c r="AW22" s="1">
        <v>20.5</v>
      </c>
      <c r="AX22" s="1">
        <v>22.5</v>
      </c>
      <c r="AY22" s="1">
        <v>24.6</v>
      </c>
      <c r="AZ22" s="1">
        <v>27.2</v>
      </c>
      <c r="BA22" s="1">
        <v>30.3</v>
      </c>
      <c r="BB22" s="1">
        <v>33.9</v>
      </c>
      <c r="BC22" s="1">
        <v>38.3</v>
      </c>
      <c r="BD22" s="1">
        <v>42</v>
      </c>
      <c r="BE22" s="1">
        <v>46.5</v>
      </c>
      <c r="BF22" s="1">
        <v>51.9</v>
      </c>
      <c r="BG22" s="1">
        <v>59.1</v>
      </c>
      <c r="BH22" s="1">
        <v>62.1</v>
      </c>
      <c r="BI22" s="1">
        <v>67.2</v>
      </c>
      <c r="BJ22" s="1">
        <v>68.6</v>
      </c>
      <c r="BK22" s="1">
        <v>68.6</v>
      </c>
      <c r="BL22" s="1">
        <v>70</v>
      </c>
      <c r="BM22" s="1">
        <v>68.8</v>
      </c>
      <c r="BN22" s="1">
        <v>67.9</v>
      </c>
      <c r="BO22" s="1">
        <v>67.3</v>
      </c>
      <c r="BP22" s="1">
        <v>67.9</v>
      </c>
      <c r="BQ22" s="1">
        <v>69.5</v>
      </c>
      <c r="BR22" s="1">
        <v>69.9</v>
      </c>
      <c r="BS22" s="1">
        <v>70.8</v>
      </c>
      <c r="BT22" s="1">
        <v>71.7</v>
      </c>
      <c r="BU22" s="1">
        <v>73.6</v>
      </c>
      <c r="BV22" s="1">
        <v>77.4</v>
      </c>
      <c r="BW22" s="1">
        <v>82.5</v>
      </c>
      <c r="BX22" s="1">
        <v>90</v>
      </c>
      <c r="BY22" s="1">
        <v>99.9</v>
      </c>
      <c r="BZ22" s="1">
        <v>107.3</v>
      </c>
      <c r="CA22" s="1">
        <v>113.5</v>
      </c>
      <c r="CB22" s="1">
        <v>117.3</v>
      </c>
      <c r="CC22" s="1">
        <v>122.5</v>
      </c>
      <c r="CD22" s="1">
        <v>127.2</v>
      </c>
      <c r="CE22" s="1">
        <v>129.3</v>
      </c>
      <c r="CF22" s="1">
        <v>134.6</v>
      </c>
      <c r="CG22" s="1">
        <v>135.4</v>
      </c>
      <c r="CH22" s="1">
        <v>130.9</v>
      </c>
    </row>
    <row r="23" spans="1:86" ht="12.75">
      <c r="A23" s="1" t="s">
        <v>121</v>
      </c>
      <c r="B23" s="25" t="s">
        <v>122</v>
      </c>
      <c r="C23" s="1">
        <v>1</v>
      </c>
      <c r="D23" s="1">
        <v>1.1</v>
      </c>
      <c r="E23" s="1">
        <v>1.1</v>
      </c>
      <c r="F23" s="1">
        <v>1</v>
      </c>
      <c r="G23" s="1">
        <v>1</v>
      </c>
      <c r="H23" s="1">
        <v>0.9</v>
      </c>
      <c r="I23" s="1">
        <v>1.2</v>
      </c>
      <c r="J23" s="1">
        <v>1.4</v>
      </c>
      <c r="K23" s="1">
        <v>1.4</v>
      </c>
      <c r="L23" s="1">
        <v>1.5</v>
      </c>
      <c r="M23" s="1">
        <v>1.7</v>
      </c>
      <c r="N23" s="1">
        <v>2.8</v>
      </c>
      <c r="O23" s="1">
        <v>15.4</v>
      </c>
      <c r="P23" s="1">
        <v>53.5</v>
      </c>
      <c r="Q23" s="1">
        <v>86.8</v>
      </c>
      <c r="R23" s="1">
        <v>97.3</v>
      </c>
      <c r="S23" s="1">
        <v>84.9</v>
      </c>
      <c r="T23" s="1">
        <v>28.1</v>
      </c>
      <c r="U23" s="1">
        <v>21.2</v>
      </c>
      <c r="V23" s="1">
        <v>21</v>
      </c>
      <c r="W23" s="1">
        <v>22.4</v>
      </c>
      <c r="X23" s="1">
        <v>22.7</v>
      </c>
      <c r="Y23" s="1">
        <v>43.7</v>
      </c>
      <c r="Z23" s="1">
        <v>57.4</v>
      </c>
      <c r="AA23" s="1">
        <v>61.2</v>
      </c>
      <c r="AB23" s="1">
        <v>54.5</v>
      </c>
      <c r="AC23" s="1">
        <v>52.4</v>
      </c>
      <c r="AD23" s="1">
        <v>55</v>
      </c>
      <c r="AE23" s="1">
        <v>60</v>
      </c>
      <c r="AF23" s="1">
        <v>62.2</v>
      </c>
      <c r="AG23" s="1">
        <v>60.9</v>
      </c>
      <c r="AH23" s="1">
        <v>60.9</v>
      </c>
      <c r="AI23" s="1">
        <v>64.5</v>
      </c>
      <c r="AJ23" s="1">
        <v>69.7</v>
      </c>
      <c r="AK23" s="1">
        <v>70</v>
      </c>
      <c r="AL23" s="1">
        <v>69.7</v>
      </c>
      <c r="AM23" s="1">
        <v>70.6</v>
      </c>
      <c r="AN23" s="1">
        <v>82.5</v>
      </c>
      <c r="AO23" s="1">
        <v>95</v>
      </c>
      <c r="AP23" s="1">
        <v>101.4</v>
      </c>
      <c r="AQ23" s="1">
        <v>102.1</v>
      </c>
      <c r="AR23" s="1">
        <v>100.7</v>
      </c>
      <c r="AS23" s="1">
        <v>98</v>
      </c>
      <c r="AT23" s="1">
        <v>100.6</v>
      </c>
      <c r="AU23" s="1">
        <v>102</v>
      </c>
      <c r="AV23" s="1">
        <v>109.2</v>
      </c>
      <c r="AW23" s="1">
        <v>117</v>
      </c>
      <c r="AX23" s="1">
        <v>123.8</v>
      </c>
      <c r="AY23" s="1">
        <v>132.8</v>
      </c>
      <c r="AZ23" s="1">
        <v>143</v>
      </c>
      <c r="BA23" s="1">
        <v>157.8</v>
      </c>
      <c r="BB23" s="1">
        <v>181</v>
      </c>
      <c r="BC23" s="1">
        <v>211.2</v>
      </c>
      <c r="BD23" s="1">
        <v>242.8</v>
      </c>
      <c r="BE23" s="1">
        <v>269.3</v>
      </c>
      <c r="BF23" s="1">
        <v>294.7</v>
      </c>
      <c r="BG23" s="1">
        <v>326</v>
      </c>
      <c r="BH23" s="1">
        <v>349.2</v>
      </c>
      <c r="BI23" s="1">
        <v>369.9</v>
      </c>
      <c r="BJ23" s="1">
        <v>379.6</v>
      </c>
      <c r="BK23" s="1">
        <v>388.6</v>
      </c>
      <c r="BL23" s="1">
        <v>402.8</v>
      </c>
      <c r="BM23" s="1">
        <v>412</v>
      </c>
      <c r="BN23" s="1">
        <v>404.7</v>
      </c>
      <c r="BO23" s="1">
        <v>390.1</v>
      </c>
      <c r="BP23" s="1">
        <v>380.3</v>
      </c>
      <c r="BQ23" s="1">
        <v>376</v>
      </c>
      <c r="BR23" s="1">
        <v>376.5</v>
      </c>
      <c r="BS23" s="1">
        <v>371.4</v>
      </c>
      <c r="BT23" s="1">
        <v>367.7</v>
      </c>
      <c r="BU23" s="1">
        <v>382.7</v>
      </c>
      <c r="BV23" s="1">
        <v>391.7</v>
      </c>
      <c r="BW23" s="1">
        <v>412.7</v>
      </c>
      <c r="BX23" s="1">
        <v>456.8</v>
      </c>
      <c r="BY23" s="1">
        <v>519.9</v>
      </c>
      <c r="BZ23" s="1">
        <v>570.2</v>
      </c>
      <c r="CA23" s="1">
        <v>608.3</v>
      </c>
      <c r="CB23" s="1">
        <v>642.4</v>
      </c>
      <c r="CC23" s="1">
        <v>678.7</v>
      </c>
      <c r="CD23" s="1">
        <v>754.1</v>
      </c>
      <c r="CE23" s="1">
        <v>788.3</v>
      </c>
      <c r="CF23" s="1">
        <v>832.8</v>
      </c>
      <c r="CG23" s="1">
        <v>835.8</v>
      </c>
      <c r="CH23" s="1">
        <v>817.1</v>
      </c>
    </row>
    <row r="24" spans="1:86" ht="12.75">
      <c r="A24" s="1" t="s">
        <v>123</v>
      </c>
      <c r="B24" s="1" t="s">
        <v>108</v>
      </c>
      <c r="C24" s="1">
        <v>1</v>
      </c>
      <c r="D24" s="1">
        <v>1</v>
      </c>
      <c r="E24" s="1">
        <v>1</v>
      </c>
      <c r="F24" s="1">
        <v>0.9</v>
      </c>
      <c r="G24" s="1">
        <v>0.9</v>
      </c>
      <c r="H24" s="1">
        <v>0.8</v>
      </c>
      <c r="I24" s="1">
        <v>1</v>
      </c>
      <c r="J24" s="1">
        <v>1.1</v>
      </c>
      <c r="K24" s="1">
        <v>1.1</v>
      </c>
      <c r="L24" s="1">
        <v>1.2</v>
      </c>
      <c r="M24" s="1">
        <v>1.3</v>
      </c>
      <c r="N24" s="1">
        <v>1.9</v>
      </c>
      <c r="O24" s="1">
        <v>7.9</v>
      </c>
      <c r="P24" s="1">
        <v>27.1</v>
      </c>
      <c r="Q24" s="1">
        <v>48.7</v>
      </c>
      <c r="R24" s="1">
        <v>60.6</v>
      </c>
      <c r="S24" s="1">
        <v>60.9</v>
      </c>
      <c r="T24" s="1">
        <v>25.3</v>
      </c>
      <c r="U24" s="1">
        <v>19</v>
      </c>
      <c r="V24" s="1">
        <v>17.7</v>
      </c>
      <c r="W24" s="1">
        <v>18.1</v>
      </c>
      <c r="X24" s="1">
        <v>19</v>
      </c>
      <c r="Y24" s="1">
        <v>33.1</v>
      </c>
      <c r="Z24" s="1">
        <v>42.2</v>
      </c>
      <c r="AA24" s="1">
        <v>44.2</v>
      </c>
      <c r="AB24" s="1">
        <v>39.9</v>
      </c>
      <c r="AC24" s="1">
        <v>39.4</v>
      </c>
      <c r="AD24" s="1">
        <v>40.9</v>
      </c>
      <c r="AE24" s="1">
        <v>44.6</v>
      </c>
      <c r="AF24" s="1">
        <v>46</v>
      </c>
      <c r="AG24" s="1">
        <v>42</v>
      </c>
      <c r="AH24" s="1">
        <v>42.6</v>
      </c>
      <c r="AI24" s="1">
        <v>44.2</v>
      </c>
      <c r="AJ24" s="1">
        <v>48.6</v>
      </c>
      <c r="AK24" s="1">
        <v>50.5</v>
      </c>
      <c r="AL24" s="1">
        <v>51.4</v>
      </c>
      <c r="AM24" s="1">
        <v>53.9</v>
      </c>
      <c r="AN24" s="1">
        <v>63.8</v>
      </c>
      <c r="AO24" s="1">
        <v>73.7</v>
      </c>
      <c r="AP24" s="1">
        <v>81.4</v>
      </c>
      <c r="AQ24" s="1">
        <v>82.6</v>
      </c>
      <c r="AR24" s="1">
        <v>81.8</v>
      </c>
      <c r="AS24" s="1">
        <v>82.3</v>
      </c>
      <c r="AT24" s="1">
        <v>84.4</v>
      </c>
      <c r="AU24" s="1">
        <v>84.3</v>
      </c>
      <c r="AV24" s="1">
        <v>88.8</v>
      </c>
      <c r="AW24" s="1">
        <v>94.3</v>
      </c>
      <c r="AX24" s="1">
        <v>98.2</v>
      </c>
      <c r="AY24" s="1">
        <v>104.9</v>
      </c>
      <c r="AZ24" s="1">
        <v>113</v>
      </c>
      <c r="BA24" s="1">
        <v>122.9</v>
      </c>
      <c r="BB24" s="1">
        <v>140.8</v>
      </c>
      <c r="BC24" s="1">
        <v>162.9</v>
      </c>
      <c r="BD24" s="1">
        <v>184.6</v>
      </c>
      <c r="BE24" s="1">
        <v>199.6</v>
      </c>
      <c r="BF24" s="1">
        <v>213.6</v>
      </c>
      <c r="BG24" s="1">
        <v>230.5</v>
      </c>
      <c r="BH24" s="1">
        <v>245.8</v>
      </c>
      <c r="BI24" s="1">
        <v>259.2</v>
      </c>
      <c r="BJ24" s="1">
        <v>274.2</v>
      </c>
      <c r="BK24" s="1">
        <v>283.5</v>
      </c>
      <c r="BL24" s="1">
        <v>295.4</v>
      </c>
      <c r="BM24" s="1">
        <v>310.6</v>
      </c>
      <c r="BN24" s="1">
        <v>307.5</v>
      </c>
      <c r="BO24" s="1">
        <v>300.8</v>
      </c>
      <c r="BP24" s="1">
        <v>294.5</v>
      </c>
      <c r="BQ24" s="1">
        <v>291.1</v>
      </c>
      <c r="BR24" s="1">
        <v>291.5</v>
      </c>
      <c r="BS24" s="1">
        <v>292.5</v>
      </c>
      <c r="BT24" s="1">
        <v>288.5</v>
      </c>
      <c r="BU24" s="1">
        <v>301.2</v>
      </c>
      <c r="BV24" s="1">
        <v>308.3</v>
      </c>
      <c r="BW24" s="1">
        <v>325.1</v>
      </c>
      <c r="BX24" s="1">
        <v>358.1</v>
      </c>
      <c r="BY24" s="1">
        <v>408.9</v>
      </c>
      <c r="BZ24" s="1">
        <v>446.8</v>
      </c>
      <c r="CA24" s="1">
        <v>475.9</v>
      </c>
      <c r="CB24" s="1">
        <v>500.3</v>
      </c>
      <c r="CC24" s="1">
        <v>526.1</v>
      </c>
      <c r="CD24" s="1">
        <v>582.8</v>
      </c>
      <c r="CE24" s="1">
        <v>613.3</v>
      </c>
      <c r="CF24" s="1">
        <v>653.2</v>
      </c>
      <c r="CG24" s="1">
        <v>662.8</v>
      </c>
      <c r="CH24" s="1">
        <v>652</v>
      </c>
    </row>
    <row r="25" spans="1:86" ht="12.75">
      <c r="A25" s="1" t="s">
        <v>124</v>
      </c>
      <c r="B25" s="1" t="s">
        <v>110</v>
      </c>
      <c r="C25" s="1">
        <v>0.1</v>
      </c>
      <c r="D25" s="1">
        <v>0.1</v>
      </c>
      <c r="E25" s="1">
        <v>0.1</v>
      </c>
      <c r="F25" s="1">
        <v>0.1</v>
      </c>
      <c r="G25" s="1">
        <v>0.1</v>
      </c>
      <c r="H25" s="1">
        <v>0.1</v>
      </c>
      <c r="I25" s="1">
        <v>0.1</v>
      </c>
      <c r="J25" s="1">
        <v>0.3</v>
      </c>
      <c r="K25" s="1">
        <v>0.4</v>
      </c>
      <c r="L25" s="1">
        <v>0.3</v>
      </c>
      <c r="M25" s="1">
        <v>0.4</v>
      </c>
      <c r="N25" s="1">
        <v>0.8</v>
      </c>
      <c r="O25" s="1">
        <v>7.4</v>
      </c>
      <c r="P25" s="1">
        <v>26.4</v>
      </c>
      <c r="Q25" s="1">
        <v>38.1</v>
      </c>
      <c r="R25" s="1">
        <v>36.8</v>
      </c>
      <c r="S25" s="1">
        <v>24</v>
      </c>
      <c r="T25" s="1">
        <v>2.7</v>
      </c>
      <c r="U25" s="1">
        <v>2.2</v>
      </c>
      <c r="V25" s="1">
        <v>3.3</v>
      </c>
      <c r="W25" s="1">
        <v>4.3</v>
      </c>
      <c r="X25" s="1">
        <v>3.7</v>
      </c>
      <c r="Y25" s="1">
        <v>10.6</v>
      </c>
      <c r="Z25" s="1">
        <v>15.3</v>
      </c>
      <c r="AA25" s="1">
        <v>16.9</v>
      </c>
      <c r="AB25" s="1">
        <v>14.6</v>
      </c>
      <c r="AC25" s="1">
        <v>13</v>
      </c>
      <c r="AD25" s="1">
        <v>14</v>
      </c>
      <c r="AE25" s="1">
        <v>15.4</v>
      </c>
      <c r="AF25" s="1">
        <v>16.2</v>
      </c>
      <c r="AG25" s="1">
        <v>18.9</v>
      </c>
      <c r="AH25" s="1">
        <v>18.3</v>
      </c>
      <c r="AI25" s="1">
        <v>20.4</v>
      </c>
      <c r="AJ25" s="1">
        <v>21.1</v>
      </c>
      <c r="AK25" s="1">
        <v>19.5</v>
      </c>
      <c r="AL25" s="1">
        <v>18.3</v>
      </c>
      <c r="AM25" s="1">
        <v>16.7</v>
      </c>
      <c r="AN25" s="1">
        <v>18.7</v>
      </c>
      <c r="AO25" s="1">
        <v>21.3</v>
      </c>
      <c r="AP25" s="1">
        <v>19.9</v>
      </c>
      <c r="AQ25" s="1">
        <v>19.5</v>
      </c>
      <c r="AR25" s="1">
        <v>18.9</v>
      </c>
      <c r="AS25" s="1">
        <v>15.7</v>
      </c>
      <c r="AT25" s="1">
        <v>16.3</v>
      </c>
      <c r="AU25" s="1">
        <v>17.8</v>
      </c>
      <c r="AV25" s="1">
        <v>20.4</v>
      </c>
      <c r="AW25" s="1">
        <v>22.6</v>
      </c>
      <c r="AX25" s="1">
        <v>25.6</v>
      </c>
      <c r="AY25" s="1">
        <v>27.9</v>
      </c>
      <c r="AZ25" s="1">
        <v>30</v>
      </c>
      <c r="BA25" s="1">
        <v>34.8</v>
      </c>
      <c r="BB25" s="1">
        <v>40.2</v>
      </c>
      <c r="BC25" s="1">
        <v>48.2</v>
      </c>
      <c r="BD25" s="1">
        <v>58.2</v>
      </c>
      <c r="BE25" s="1">
        <v>69.8</v>
      </c>
      <c r="BF25" s="1">
        <v>81.1</v>
      </c>
      <c r="BG25" s="1">
        <v>95.4</v>
      </c>
      <c r="BH25" s="1">
        <v>103.4</v>
      </c>
      <c r="BI25" s="1">
        <v>110.8</v>
      </c>
      <c r="BJ25" s="1">
        <v>105.4</v>
      </c>
      <c r="BK25" s="1">
        <v>105.2</v>
      </c>
      <c r="BL25" s="1">
        <v>107.3</v>
      </c>
      <c r="BM25" s="1">
        <v>101.3</v>
      </c>
      <c r="BN25" s="1">
        <v>97.2</v>
      </c>
      <c r="BO25" s="1">
        <v>89.2</v>
      </c>
      <c r="BP25" s="1">
        <v>85.8</v>
      </c>
      <c r="BQ25" s="1">
        <v>85</v>
      </c>
      <c r="BR25" s="1">
        <v>85</v>
      </c>
      <c r="BS25" s="1">
        <v>79</v>
      </c>
      <c r="BT25" s="1">
        <v>79.2</v>
      </c>
      <c r="BU25" s="1">
        <v>81.5</v>
      </c>
      <c r="BV25" s="1">
        <v>83.4</v>
      </c>
      <c r="BW25" s="1">
        <v>87.7</v>
      </c>
      <c r="BX25" s="1">
        <v>98.7</v>
      </c>
      <c r="BY25" s="1">
        <v>111</v>
      </c>
      <c r="BZ25" s="1">
        <v>123.4</v>
      </c>
      <c r="CA25" s="1">
        <v>132.3</v>
      </c>
      <c r="CB25" s="1">
        <v>142.1</v>
      </c>
      <c r="CC25" s="1">
        <v>152.7</v>
      </c>
      <c r="CD25" s="1">
        <v>171.3</v>
      </c>
      <c r="CE25" s="1">
        <v>175</v>
      </c>
      <c r="CF25" s="1">
        <v>179.6</v>
      </c>
      <c r="CG25" s="1">
        <v>173</v>
      </c>
      <c r="CH25" s="1">
        <v>165.1</v>
      </c>
    </row>
    <row r="26" spans="1:86" ht="12.75">
      <c r="A26" s="1" t="s">
        <v>125</v>
      </c>
      <c r="B26" s="1" t="s">
        <v>112</v>
      </c>
      <c r="C26" s="1">
        <v>0</v>
      </c>
      <c r="D26" s="1">
        <v>0</v>
      </c>
      <c r="E26" s="1">
        <v>0.1</v>
      </c>
      <c r="F26" s="1">
        <v>0</v>
      </c>
      <c r="G26" s="1">
        <v>0</v>
      </c>
      <c r="H26" s="1">
        <v>0.1</v>
      </c>
      <c r="I26" s="1">
        <v>0.1</v>
      </c>
      <c r="J26" s="1">
        <v>0.2</v>
      </c>
      <c r="K26" s="1">
        <v>0.2</v>
      </c>
      <c r="L26" s="1">
        <v>0.2</v>
      </c>
      <c r="M26" s="1">
        <v>0.2</v>
      </c>
      <c r="N26" s="1">
        <v>0.6</v>
      </c>
      <c r="O26" s="1">
        <v>3.6</v>
      </c>
      <c r="P26" s="1">
        <v>10.3</v>
      </c>
      <c r="Q26" s="1">
        <v>5.8</v>
      </c>
      <c r="R26" s="1">
        <v>2.5</v>
      </c>
      <c r="S26" s="1">
        <v>1.7</v>
      </c>
      <c r="T26" s="1">
        <v>0.3</v>
      </c>
      <c r="U26" s="1">
        <v>0.2</v>
      </c>
      <c r="V26" s="1">
        <v>0.4</v>
      </c>
      <c r="W26" s="1">
        <v>0.4</v>
      </c>
      <c r="X26" s="1">
        <v>0.5</v>
      </c>
      <c r="Y26" s="1">
        <v>2</v>
      </c>
      <c r="Z26" s="1">
        <v>3.3</v>
      </c>
      <c r="AA26" s="1">
        <v>3.3</v>
      </c>
      <c r="AB26" s="1">
        <v>2.7</v>
      </c>
      <c r="AC26" s="1">
        <v>2.1</v>
      </c>
      <c r="AD26" s="1">
        <v>2.1</v>
      </c>
      <c r="AE26" s="1">
        <v>2.3</v>
      </c>
      <c r="AF26" s="1">
        <v>2.6</v>
      </c>
      <c r="AG26" s="1">
        <v>2.5</v>
      </c>
      <c r="AH26" s="1">
        <v>2.2</v>
      </c>
      <c r="AI26" s="1">
        <v>2.4</v>
      </c>
      <c r="AJ26" s="1">
        <v>2</v>
      </c>
      <c r="AK26" s="1">
        <v>1.6</v>
      </c>
      <c r="AL26" s="1">
        <v>1.3</v>
      </c>
      <c r="AM26" s="1">
        <v>1.1</v>
      </c>
      <c r="AN26" s="1">
        <v>1.3</v>
      </c>
      <c r="AO26" s="1">
        <v>1.2</v>
      </c>
      <c r="AP26" s="1">
        <v>1.2</v>
      </c>
      <c r="AQ26" s="1">
        <v>1.5</v>
      </c>
      <c r="AR26" s="1">
        <v>1.3</v>
      </c>
      <c r="AS26" s="1">
        <v>1.8</v>
      </c>
      <c r="AT26" s="1">
        <v>1.8</v>
      </c>
      <c r="AU26" s="1">
        <v>2.1</v>
      </c>
      <c r="AV26" s="1">
        <v>2.2</v>
      </c>
      <c r="AW26" s="1">
        <v>2.3</v>
      </c>
      <c r="AX26" s="1">
        <v>2.1</v>
      </c>
      <c r="AY26" s="1">
        <v>2.4</v>
      </c>
      <c r="AZ26" s="1">
        <v>2.5</v>
      </c>
      <c r="BA26" s="1">
        <v>2.5</v>
      </c>
      <c r="BB26" s="1">
        <v>3.2</v>
      </c>
      <c r="BC26" s="1">
        <v>3.2</v>
      </c>
      <c r="BD26" s="1">
        <v>4</v>
      </c>
      <c r="BE26" s="1">
        <v>4.8</v>
      </c>
      <c r="BF26" s="1">
        <v>4.9</v>
      </c>
      <c r="BG26" s="1">
        <v>6.2</v>
      </c>
      <c r="BH26" s="1">
        <v>6.8</v>
      </c>
      <c r="BI26" s="1">
        <v>7.7</v>
      </c>
      <c r="BJ26" s="1">
        <v>7.4</v>
      </c>
      <c r="BK26" s="1">
        <v>6.4</v>
      </c>
      <c r="BL26" s="1">
        <v>6.1</v>
      </c>
      <c r="BM26" s="1">
        <v>4.6</v>
      </c>
      <c r="BN26" s="1">
        <v>5.2</v>
      </c>
      <c r="BO26" s="1">
        <v>5.3</v>
      </c>
      <c r="BP26" s="1">
        <v>5.8</v>
      </c>
      <c r="BQ26" s="1">
        <v>6.7</v>
      </c>
      <c r="BR26" s="1">
        <v>6.3</v>
      </c>
      <c r="BS26" s="1">
        <v>6.1</v>
      </c>
      <c r="BT26" s="1">
        <v>5.8</v>
      </c>
      <c r="BU26" s="1">
        <v>5.4</v>
      </c>
      <c r="BV26" s="1">
        <v>5.4</v>
      </c>
      <c r="BW26" s="1">
        <v>5.3</v>
      </c>
      <c r="BX26" s="1">
        <v>6.1</v>
      </c>
      <c r="BY26" s="1">
        <v>7.1</v>
      </c>
      <c r="BZ26" s="1">
        <v>6.9</v>
      </c>
      <c r="CA26" s="1">
        <v>7.2</v>
      </c>
      <c r="CB26" s="1">
        <v>7.8</v>
      </c>
      <c r="CC26" s="1">
        <v>10</v>
      </c>
      <c r="CD26" s="1">
        <v>13.7</v>
      </c>
      <c r="CE26" s="1">
        <v>17.1</v>
      </c>
      <c r="CF26" s="1">
        <v>16.7</v>
      </c>
      <c r="CG26" s="1">
        <v>13.4</v>
      </c>
      <c r="CH26" s="1">
        <v>8.4</v>
      </c>
    </row>
    <row r="27" spans="1:86" ht="12.75">
      <c r="A27" s="1" t="s">
        <v>126</v>
      </c>
      <c r="B27" s="1" t="s">
        <v>114</v>
      </c>
      <c r="C27" s="1">
        <v>0</v>
      </c>
      <c r="D27" s="1">
        <v>0</v>
      </c>
      <c r="E27" s="1">
        <v>0</v>
      </c>
      <c r="F27" s="1">
        <v>0</v>
      </c>
      <c r="G27" s="1">
        <v>0</v>
      </c>
      <c r="H27" s="1">
        <v>0</v>
      </c>
      <c r="I27" s="1">
        <v>0</v>
      </c>
      <c r="J27" s="1">
        <v>0.1</v>
      </c>
      <c r="K27" s="1">
        <v>0.1</v>
      </c>
      <c r="L27" s="1">
        <v>0.1</v>
      </c>
      <c r="M27" s="1">
        <v>0.2</v>
      </c>
      <c r="N27" s="1">
        <v>0.2</v>
      </c>
      <c r="O27" s="1">
        <v>3.6</v>
      </c>
      <c r="P27" s="1">
        <v>15.7</v>
      </c>
      <c r="Q27" s="1">
        <v>31.5</v>
      </c>
      <c r="R27" s="1">
        <v>33</v>
      </c>
      <c r="S27" s="1">
        <v>21</v>
      </c>
      <c r="T27" s="1">
        <v>1.2</v>
      </c>
      <c r="U27" s="1">
        <v>0.8</v>
      </c>
      <c r="V27" s="1">
        <v>1.6</v>
      </c>
      <c r="W27" s="1">
        <v>2.6</v>
      </c>
      <c r="X27" s="1">
        <v>1.9</v>
      </c>
      <c r="Y27" s="1">
        <v>7.1</v>
      </c>
      <c r="Z27" s="1">
        <v>10.1</v>
      </c>
      <c r="AA27" s="1">
        <v>11.4</v>
      </c>
      <c r="AB27" s="1">
        <v>9.3</v>
      </c>
      <c r="AC27" s="1">
        <v>7.8</v>
      </c>
      <c r="AD27" s="1">
        <v>7.8</v>
      </c>
      <c r="AE27" s="1">
        <v>8.2</v>
      </c>
      <c r="AF27" s="1">
        <v>8.5</v>
      </c>
      <c r="AG27" s="1">
        <v>10.7</v>
      </c>
      <c r="AH27" s="1">
        <v>10.1</v>
      </c>
      <c r="AI27" s="1">
        <v>11.5</v>
      </c>
      <c r="AJ27" s="1">
        <v>12.5</v>
      </c>
      <c r="AK27" s="1">
        <v>10.9</v>
      </c>
      <c r="AL27" s="1">
        <v>10.1</v>
      </c>
      <c r="AM27" s="1">
        <v>8.9</v>
      </c>
      <c r="AN27" s="1">
        <v>10.4</v>
      </c>
      <c r="AO27" s="1">
        <v>12.2</v>
      </c>
      <c r="AP27" s="1">
        <v>10.8</v>
      </c>
      <c r="AQ27" s="1">
        <v>9.7</v>
      </c>
      <c r="AR27" s="1">
        <v>9.5</v>
      </c>
      <c r="AS27" s="1">
        <v>5.5</v>
      </c>
      <c r="AT27" s="1">
        <v>5.3</v>
      </c>
      <c r="AU27" s="1">
        <v>6</v>
      </c>
      <c r="AV27" s="1">
        <v>8.2</v>
      </c>
      <c r="AW27" s="1">
        <v>9.9</v>
      </c>
      <c r="AX27" s="1">
        <v>12.1</v>
      </c>
      <c r="AY27" s="1">
        <v>13.3</v>
      </c>
      <c r="AZ27" s="1">
        <v>14.3</v>
      </c>
      <c r="BA27" s="1">
        <v>17.4</v>
      </c>
      <c r="BB27" s="1">
        <v>19.8</v>
      </c>
      <c r="BC27" s="1">
        <v>24.1</v>
      </c>
      <c r="BD27" s="1">
        <v>29.1</v>
      </c>
      <c r="BE27" s="1">
        <v>35.2</v>
      </c>
      <c r="BF27" s="1">
        <v>41.1</v>
      </c>
      <c r="BG27" s="1">
        <v>47.9</v>
      </c>
      <c r="BH27" s="1">
        <v>52.7</v>
      </c>
      <c r="BI27" s="1">
        <v>55</v>
      </c>
      <c r="BJ27" s="1">
        <v>49.6</v>
      </c>
      <c r="BK27" s="1">
        <v>51.5</v>
      </c>
      <c r="BL27" s="1">
        <v>54.6</v>
      </c>
      <c r="BM27" s="1">
        <v>53.4</v>
      </c>
      <c r="BN27" s="1">
        <v>50.7</v>
      </c>
      <c r="BO27" s="1">
        <v>44.7</v>
      </c>
      <c r="BP27" s="1">
        <v>41.9</v>
      </c>
      <c r="BQ27" s="1">
        <v>39.8</v>
      </c>
      <c r="BR27" s="1">
        <v>39.9</v>
      </c>
      <c r="BS27" s="1">
        <v>33.6</v>
      </c>
      <c r="BT27" s="1">
        <v>34</v>
      </c>
      <c r="BU27" s="1">
        <v>36.8</v>
      </c>
      <c r="BV27" s="1">
        <v>37.8</v>
      </c>
      <c r="BW27" s="1">
        <v>39.9</v>
      </c>
      <c r="BX27" s="1">
        <v>45.6</v>
      </c>
      <c r="BY27" s="1">
        <v>50.2</v>
      </c>
      <c r="BZ27" s="1">
        <v>56.7</v>
      </c>
      <c r="CA27" s="1">
        <v>60.7</v>
      </c>
      <c r="CB27" s="1">
        <v>66.8</v>
      </c>
      <c r="CC27" s="1">
        <v>70.8</v>
      </c>
      <c r="CD27" s="1">
        <v>83.8</v>
      </c>
      <c r="CE27" s="1">
        <v>86</v>
      </c>
      <c r="CF27" s="1">
        <v>90.3</v>
      </c>
      <c r="CG27" s="1">
        <v>87</v>
      </c>
      <c r="CH27" s="1">
        <v>86.2</v>
      </c>
    </row>
    <row r="28" spans="1:86" ht="12.75">
      <c r="A28" s="1" t="s">
        <v>127</v>
      </c>
      <c r="B28" s="1" t="s">
        <v>116</v>
      </c>
      <c r="C28" s="1">
        <v>0</v>
      </c>
      <c r="D28" s="1">
        <v>0</v>
      </c>
      <c r="E28" s="1">
        <v>0</v>
      </c>
      <c r="F28" s="1">
        <v>0</v>
      </c>
      <c r="G28" s="1">
        <v>0</v>
      </c>
      <c r="H28" s="1">
        <v>0</v>
      </c>
      <c r="I28" s="1">
        <v>0</v>
      </c>
      <c r="J28" s="1">
        <v>0</v>
      </c>
      <c r="K28" s="1">
        <v>0</v>
      </c>
      <c r="L28" s="1">
        <v>0</v>
      </c>
      <c r="M28" s="1">
        <v>0</v>
      </c>
      <c r="N28" s="1">
        <v>0</v>
      </c>
      <c r="O28" s="1">
        <v>0.2</v>
      </c>
      <c r="P28" s="1">
        <v>0.4</v>
      </c>
      <c r="Q28" s="1">
        <v>0.7</v>
      </c>
      <c r="R28" s="1">
        <v>1.3</v>
      </c>
      <c r="S28" s="1">
        <v>1.3</v>
      </c>
      <c r="T28" s="1">
        <v>1.2</v>
      </c>
      <c r="U28" s="1">
        <v>1.2</v>
      </c>
      <c r="V28" s="1">
        <v>1.3</v>
      </c>
      <c r="W28" s="1">
        <v>1.3</v>
      </c>
      <c r="X28" s="1">
        <v>1.3</v>
      </c>
      <c r="Y28" s="1">
        <v>1.5</v>
      </c>
      <c r="Z28" s="1">
        <v>1.8</v>
      </c>
      <c r="AA28" s="1">
        <v>2.2</v>
      </c>
      <c r="AB28" s="1">
        <v>2.6</v>
      </c>
      <c r="AC28" s="1">
        <v>3</v>
      </c>
      <c r="AD28" s="1">
        <v>4.1</v>
      </c>
      <c r="AE28" s="1">
        <v>4.9</v>
      </c>
      <c r="AF28" s="1">
        <v>5.2</v>
      </c>
      <c r="AG28" s="1">
        <v>5.7</v>
      </c>
      <c r="AH28" s="1">
        <v>5.9</v>
      </c>
      <c r="AI28" s="1">
        <v>6.5</v>
      </c>
      <c r="AJ28" s="1">
        <v>6.7</v>
      </c>
      <c r="AK28" s="1">
        <v>6.9</v>
      </c>
      <c r="AL28" s="1">
        <v>6.9</v>
      </c>
      <c r="AM28" s="1">
        <v>6.7</v>
      </c>
      <c r="AN28" s="1">
        <v>7</v>
      </c>
      <c r="AO28" s="1">
        <v>7.9</v>
      </c>
      <c r="AP28" s="1">
        <v>7.9</v>
      </c>
      <c r="AQ28" s="1">
        <v>8.2</v>
      </c>
      <c r="AR28" s="1">
        <v>8.1</v>
      </c>
      <c r="AS28" s="1">
        <v>8.4</v>
      </c>
      <c r="AT28" s="1">
        <v>9.2</v>
      </c>
      <c r="AU28" s="1">
        <v>9.7</v>
      </c>
      <c r="AV28" s="1">
        <v>10</v>
      </c>
      <c r="AW28" s="1">
        <v>10.5</v>
      </c>
      <c r="AX28" s="1">
        <v>11.3</v>
      </c>
      <c r="AY28" s="1">
        <v>12.3</v>
      </c>
      <c r="AZ28" s="1">
        <v>13.3</v>
      </c>
      <c r="BA28" s="1">
        <v>14.9</v>
      </c>
      <c r="BB28" s="1">
        <v>17.2</v>
      </c>
      <c r="BC28" s="1">
        <v>20.9</v>
      </c>
      <c r="BD28" s="1">
        <v>25.2</v>
      </c>
      <c r="BE28" s="1">
        <v>29.8</v>
      </c>
      <c r="BF28" s="1">
        <v>35</v>
      </c>
      <c r="BG28" s="1">
        <v>41.3</v>
      </c>
      <c r="BH28" s="1">
        <v>43.9</v>
      </c>
      <c r="BI28" s="1">
        <v>48.1</v>
      </c>
      <c r="BJ28" s="1">
        <v>48.5</v>
      </c>
      <c r="BK28" s="1">
        <v>47.3</v>
      </c>
      <c r="BL28" s="1">
        <v>46.6</v>
      </c>
      <c r="BM28" s="1">
        <v>43.3</v>
      </c>
      <c r="BN28" s="1">
        <v>41.3</v>
      </c>
      <c r="BO28" s="1">
        <v>39.2</v>
      </c>
      <c r="BP28" s="1">
        <v>38.1</v>
      </c>
      <c r="BQ28" s="1">
        <v>38.4</v>
      </c>
      <c r="BR28" s="1">
        <v>38.9</v>
      </c>
      <c r="BS28" s="1">
        <v>39.2</v>
      </c>
      <c r="BT28" s="1">
        <v>39.4</v>
      </c>
      <c r="BU28" s="1">
        <v>39.3</v>
      </c>
      <c r="BV28" s="1">
        <v>40.2</v>
      </c>
      <c r="BW28" s="1">
        <v>42.5</v>
      </c>
      <c r="BX28" s="1">
        <v>47</v>
      </c>
      <c r="BY28" s="1">
        <v>53.7</v>
      </c>
      <c r="BZ28" s="1">
        <v>59.8</v>
      </c>
      <c r="CA28" s="1">
        <v>64.5</v>
      </c>
      <c r="CB28" s="1">
        <v>67.5</v>
      </c>
      <c r="CC28" s="1">
        <v>71.9</v>
      </c>
      <c r="CD28" s="1">
        <v>73.8</v>
      </c>
      <c r="CE28" s="1">
        <v>71.8</v>
      </c>
      <c r="CF28" s="1">
        <v>72.6</v>
      </c>
      <c r="CG28" s="1">
        <v>72.7</v>
      </c>
      <c r="CH28" s="1">
        <v>70.5</v>
      </c>
    </row>
    <row r="29" spans="1:86" ht="12.75">
      <c r="A29" s="1" t="s">
        <v>128</v>
      </c>
      <c r="B29" s="1" t="s">
        <v>118</v>
      </c>
      <c r="C29" s="1" t="s">
        <v>102</v>
      </c>
      <c r="D29" s="1" t="s">
        <v>102</v>
      </c>
      <c r="E29" s="1" t="s">
        <v>102</v>
      </c>
      <c r="F29" s="1" t="s">
        <v>102</v>
      </c>
      <c r="G29" s="1" t="s">
        <v>102</v>
      </c>
      <c r="H29" s="1" t="s">
        <v>102</v>
      </c>
      <c r="I29" s="1" t="s">
        <v>102</v>
      </c>
      <c r="J29" s="1" t="s">
        <v>102</v>
      </c>
      <c r="K29" s="1" t="s">
        <v>102</v>
      </c>
      <c r="L29" s="1" t="s">
        <v>102</v>
      </c>
      <c r="M29" s="1" t="s">
        <v>102</v>
      </c>
      <c r="N29" s="1" t="s">
        <v>102</v>
      </c>
      <c r="O29" s="1" t="s">
        <v>102</v>
      </c>
      <c r="P29" s="1" t="s">
        <v>102</v>
      </c>
      <c r="Q29" s="1" t="s">
        <v>102</v>
      </c>
      <c r="R29" s="1" t="s">
        <v>102</v>
      </c>
      <c r="S29" s="1" t="s">
        <v>102</v>
      </c>
      <c r="T29" s="1" t="s">
        <v>102</v>
      </c>
      <c r="U29" s="1" t="s">
        <v>102</v>
      </c>
      <c r="V29" s="1" t="s">
        <v>102</v>
      </c>
      <c r="W29" s="1" t="s">
        <v>102</v>
      </c>
      <c r="X29" s="1" t="s">
        <v>102</v>
      </c>
      <c r="Y29" s="1" t="s">
        <v>102</v>
      </c>
      <c r="Z29" s="1" t="s">
        <v>102</v>
      </c>
      <c r="AA29" s="1" t="s">
        <v>102</v>
      </c>
      <c r="AB29" s="1" t="s">
        <v>102</v>
      </c>
      <c r="AC29" s="1" t="s">
        <v>102</v>
      </c>
      <c r="AD29" s="1" t="s">
        <v>102</v>
      </c>
      <c r="AE29" s="1" t="s">
        <v>102</v>
      </c>
      <c r="AF29" s="1" t="s">
        <v>102</v>
      </c>
      <c r="AG29" s="1" t="s">
        <v>102</v>
      </c>
      <c r="AH29" s="1">
        <v>0</v>
      </c>
      <c r="AI29" s="1">
        <v>0</v>
      </c>
      <c r="AJ29" s="1">
        <v>0</v>
      </c>
      <c r="AK29" s="1">
        <v>0</v>
      </c>
      <c r="AL29" s="1">
        <v>0</v>
      </c>
      <c r="AM29" s="1">
        <v>0</v>
      </c>
      <c r="AN29" s="1">
        <v>0.1</v>
      </c>
      <c r="AO29" s="1">
        <v>0.1</v>
      </c>
      <c r="AP29" s="1">
        <v>0.1</v>
      </c>
      <c r="AQ29" s="1">
        <v>0.1</v>
      </c>
      <c r="AR29" s="1">
        <v>0.2</v>
      </c>
      <c r="AS29" s="1">
        <v>0.2</v>
      </c>
      <c r="AT29" s="1">
        <v>0.3</v>
      </c>
      <c r="AU29" s="1">
        <v>0.3</v>
      </c>
      <c r="AV29" s="1">
        <v>0.4</v>
      </c>
      <c r="AW29" s="1">
        <v>0.5</v>
      </c>
      <c r="AX29" s="1">
        <v>0.5</v>
      </c>
      <c r="AY29" s="1">
        <v>0.6</v>
      </c>
      <c r="AZ29" s="1">
        <v>0.7</v>
      </c>
      <c r="BA29" s="1">
        <v>0.8</v>
      </c>
      <c r="BB29" s="1">
        <v>1</v>
      </c>
      <c r="BC29" s="1">
        <v>1.3</v>
      </c>
      <c r="BD29" s="1">
        <v>1.4</v>
      </c>
      <c r="BE29" s="1">
        <v>1.7</v>
      </c>
      <c r="BF29" s="1">
        <v>2.2</v>
      </c>
      <c r="BG29" s="1">
        <v>2.7</v>
      </c>
      <c r="BH29" s="1">
        <v>3.2</v>
      </c>
      <c r="BI29" s="1">
        <v>3.6</v>
      </c>
      <c r="BJ29" s="1">
        <v>4.3</v>
      </c>
      <c r="BK29" s="1">
        <v>4.8</v>
      </c>
      <c r="BL29" s="1">
        <v>5.2</v>
      </c>
      <c r="BM29" s="1">
        <v>5.4</v>
      </c>
      <c r="BN29" s="1">
        <v>5.6</v>
      </c>
      <c r="BO29" s="1">
        <v>5.4</v>
      </c>
      <c r="BP29" s="1">
        <v>5.3</v>
      </c>
      <c r="BQ29" s="1">
        <v>5.3</v>
      </c>
      <c r="BR29" s="1">
        <v>5.5</v>
      </c>
      <c r="BS29" s="1">
        <v>5.6</v>
      </c>
      <c r="BT29" s="1">
        <v>5.9</v>
      </c>
      <c r="BU29" s="1">
        <v>5.9</v>
      </c>
      <c r="BV29" s="1">
        <v>6</v>
      </c>
      <c r="BW29" s="1">
        <v>5.8</v>
      </c>
      <c r="BX29" s="1">
        <v>5.6</v>
      </c>
      <c r="BY29" s="1">
        <v>5.4</v>
      </c>
      <c r="BZ29" s="1">
        <v>5.7</v>
      </c>
      <c r="CA29" s="1">
        <v>5.9</v>
      </c>
      <c r="CB29" s="1">
        <v>6.2</v>
      </c>
      <c r="CC29" s="1">
        <v>6.5</v>
      </c>
      <c r="CD29" s="1">
        <v>6.9</v>
      </c>
      <c r="CE29" s="1">
        <v>6.8</v>
      </c>
      <c r="CF29" s="1">
        <v>7.3</v>
      </c>
      <c r="CG29" s="1">
        <v>7.6</v>
      </c>
      <c r="CH29" s="1">
        <v>7.7</v>
      </c>
    </row>
    <row r="30" spans="1:86" ht="12.75">
      <c r="A30" s="1" t="s">
        <v>129</v>
      </c>
      <c r="B30" s="1" t="s">
        <v>120</v>
      </c>
      <c r="C30" s="1">
        <v>0</v>
      </c>
      <c r="D30" s="1">
        <v>0</v>
      </c>
      <c r="E30" s="1">
        <v>0</v>
      </c>
      <c r="F30" s="1">
        <v>0</v>
      </c>
      <c r="G30" s="1">
        <v>0</v>
      </c>
      <c r="H30" s="1">
        <v>0</v>
      </c>
      <c r="I30" s="1">
        <v>0</v>
      </c>
      <c r="J30" s="1">
        <v>0</v>
      </c>
      <c r="K30" s="1">
        <v>0</v>
      </c>
      <c r="L30" s="1">
        <v>0</v>
      </c>
      <c r="M30" s="1">
        <v>0</v>
      </c>
      <c r="N30" s="1">
        <v>0</v>
      </c>
      <c r="O30" s="1">
        <v>0.2</v>
      </c>
      <c r="P30" s="1">
        <v>0.4</v>
      </c>
      <c r="Q30" s="1">
        <v>0.7</v>
      </c>
      <c r="R30" s="1">
        <v>1.3</v>
      </c>
      <c r="S30" s="1">
        <v>1.3</v>
      </c>
      <c r="T30" s="1">
        <v>1.2</v>
      </c>
      <c r="U30" s="1">
        <v>1.2</v>
      </c>
      <c r="V30" s="1">
        <v>1.3</v>
      </c>
      <c r="W30" s="1">
        <v>1.3</v>
      </c>
      <c r="X30" s="1">
        <v>1.3</v>
      </c>
      <c r="Y30" s="1">
        <v>1.5</v>
      </c>
      <c r="Z30" s="1">
        <v>1.8</v>
      </c>
      <c r="AA30" s="1">
        <v>2.2</v>
      </c>
      <c r="AB30" s="1">
        <v>2.6</v>
      </c>
      <c r="AC30" s="1">
        <v>3</v>
      </c>
      <c r="AD30" s="1">
        <v>4.1</v>
      </c>
      <c r="AE30" s="1">
        <v>4.9</v>
      </c>
      <c r="AF30" s="1">
        <v>5.2</v>
      </c>
      <c r="AG30" s="1">
        <v>5.7</v>
      </c>
      <c r="AH30" s="1">
        <v>5.9</v>
      </c>
      <c r="AI30" s="1">
        <v>6.5</v>
      </c>
      <c r="AJ30" s="1">
        <v>6.7</v>
      </c>
      <c r="AK30" s="1">
        <v>6.9</v>
      </c>
      <c r="AL30" s="1">
        <v>6.9</v>
      </c>
      <c r="AM30" s="1">
        <v>6.6</v>
      </c>
      <c r="AN30" s="1">
        <v>7</v>
      </c>
      <c r="AO30" s="1">
        <v>7.8</v>
      </c>
      <c r="AP30" s="1">
        <v>7.8</v>
      </c>
      <c r="AQ30" s="1">
        <v>8.1</v>
      </c>
      <c r="AR30" s="1">
        <v>7.9</v>
      </c>
      <c r="AS30" s="1">
        <v>8.1</v>
      </c>
      <c r="AT30" s="1">
        <v>8.9</v>
      </c>
      <c r="AU30" s="1">
        <v>9.4</v>
      </c>
      <c r="AV30" s="1">
        <v>9.6</v>
      </c>
      <c r="AW30" s="1">
        <v>10</v>
      </c>
      <c r="AX30" s="1">
        <v>10.8</v>
      </c>
      <c r="AY30" s="1">
        <v>11.7</v>
      </c>
      <c r="AZ30" s="1">
        <v>12.6</v>
      </c>
      <c r="BA30" s="1">
        <v>14</v>
      </c>
      <c r="BB30" s="1">
        <v>16.2</v>
      </c>
      <c r="BC30" s="1">
        <v>19.6</v>
      </c>
      <c r="BD30" s="1">
        <v>23.7</v>
      </c>
      <c r="BE30" s="1">
        <v>28.1</v>
      </c>
      <c r="BF30" s="1">
        <v>32.8</v>
      </c>
      <c r="BG30" s="1">
        <v>38.6</v>
      </c>
      <c r="BH30" s="1">
        <v>40.7</v>
      </c>
      <c r="BI30" s="1">
        <v>44.5</v>
      </c>
      <c r="BJ30" s="1">
        <v>44.3</v>
      </c>
      <c r="BK30" s="1">
        <v>42.5</v>
      </c>
      <c r="BL30" s="1">
        <v>41.4</v>
      </c>
      <c r="BM30" s="1">
        <v>37.9</v>
      </c>
      <c r="BN30" s="1">
        <v>35.6</v>
      </c>
      <c r="BO30" s="1">
        <v>33.7</v>
      </c>
      <c r="BP30" s="1">
        <v>32.8</v>
      </c>
      <c r="BQ30" s="1">
        <v>33.1</v>
      </c>
      <c r="BR30" s="1">
        <v>33.4</v>
      </c>
      <c r="BS30" s="1">
        <v>33.6</v>
      </c>
      <c r="BT30" s="1">
        <v>33.5</v>
      </c>
      <c r="BU30" s="1">
        <v>33.3</v>
      </c>
      <c r="BV30" s="1">
        <v>34.2</v>
      </c>
      <c r="BW30" s="1">
        <v>36.7</v>
      </c>
      <c r="BX30" s="1">
        <v>41.4</v>
      </c>
      <c r="BY30" s="1">
        <v>48.2</v>
      </c>
      <c r="BZ30" s="1">
        <v>54.1</v>
      </c>
      <c r="CA30" s="1">
        <v>58.5</v>
      </c>
      <c r="CB30" s="1">
        <v>61.3</v>
      </c>
      <c r="CC30" s="1">
        <v>65.4</v>
      </c>
      <c r="CD30" s="1">
        <v>67</v>
      </c>
      <c r="CE30" s="1">
        <v>65</v>
      </c>
      <c r="CF30" s="1">
        <v>65.3</v>
      </c>
      <c r="CG30" s="1">
        <v>65</v>
      </c>
      <c r="CH30" s="1">
        <v>62.9</v>
      </c>
    </row>
    <row r="31" spans="1:86" ht="12.75">
      <c r="A31" s="1" t="s">
        <v>130</v>
      </c>
      <c r="B31" s="25" t="s">
        <v>131</v>
      </c>
      <c r="C31" s="1">
        <v>0.8</v>
      </c>
      <c r="D31" s="1">
        <v>0.9</v>
      </c>
      <c r="E31" s="1">
        <v>1</v>
      </c>
      <c r="F31" s="1">
        <v>1</v>
      </c>
      <c r="G31" s="1">
        <v>1.5</v>
      </c>
      <c r="H31" s="1">
        <v>2.5</v>
      </c>
      <c r="I31" s="1">
        <v>2.4</v>
      </c>
      <c r="J31" s="1">
        <v>4.4</v>
      </c>
      <c r="K31" s="1">
        <v>3.8</v>
      </c>
      <c r="L31" s="1">
        <v>4.4</v>
      </c>
      <c r="M31" s="1">
        <v>4.6</v>
      </c>
      <c r="N31" s="1">
        <v>4</v>
      </c>
      <c r="O31" s="1">
        <v>3.7</v>
      </c>
      <c r="P31" s="1">
        <v>3.2</v>
      </c>
      <c r="Q31" s="1">
        <v>2.7</v>
      </c>
      <c r="R31" s="1">
        <v>2.8</v>
      </c>
      <c r="S31" s="1">
        <v>2.4</v>
      </c>
      <c r="T31" s="1">
        <v>4</v>
      </c>
      <c r="U31" s="1">
        <v>4.6</v>
      </c>
      <c r="V31" s="1">
        <v>6.1</v>
      </c>
      <c r="W31" s="1">
        <v>8.1</v>
      </c>
      <c r="X31" s="1">
        <v>6.8</v>
      </c>
      <c r="Y31" s="1">
        <v>6.2</v>
      </c>
      <c r="Z31" s="1">
        <v>7.4</v>
      </c>
      <c r="AA31" s="1">
        <v>9.1</v>
      </c>
      <c r="AB31" s="1">
        <v>8.8</v>
      </c>
      <c r="AC31" s="1">
        <v>8.6</v>
      </c>
      <c r="AD31" s="1">
        <v>8.1</v>
      </c>
      <c r="AE31" s="1">
        <v>8.5</v>
      </c>
      <c r="AF31" s="1">
        <v>9.3</v>
      </c>
      <c r="AG31" s="1">
        <v>12.6</v>
      </c>
      <c r="AH31" s="1">
        <v>11.9</v>
      </c>
      <c r="AI31" s="1">
        <v>12.8</v>
      </c>
      <c r="AJ31" s="1">
        <v>15.8</v>
      </c>
      <c r="AK31" s="1">
        <v>17.8</v>
      </c>
      <c r="AL31" s="1">
        <v>20.5</v>
      </c>
      <c r="AM31" s="1">
        <v>22.6</v>
      </c>
      <c r="AN31" s="1">
        <v>24.1</v>
      </c>
      <c r="AO31" s="1">
        <v>24.9</v>
      </c>
      <c r="AP31" s="1">
        <v>26.6</v>
      </c>
      <c r="AQ31" s="1">
        <v>29.1</v>
      </c>
      <c r="AR31" s="1">
        <v>32</v>
      </c>
      <c r="AS31" s="1">
        <v>36.4</v>
      </c>
      <c r="AT31" s="1">
        <v>40.9</v>
      </c>
      <c r="AU31" s="1">
        <v>43.5</v>
      </c>
      <c r="AV31" s="1">
        <v>48.9</v>
      </c>
      <c r="AW31" s="1">
        <v>55.8</v>
      </c>
      <c r="AX31" s="1">
        <v>60</v>
      </c>
      <c r="AY31" s="1">
        <v>66</v>
      </c>
      <c r="AZ31" s="1">
        <v>73.7</v>
      </c>
      <c r="BA31" s="1">
        <v>79.9</v>
      </c>
      <c r="BB31" s="1">
        <v>91.4</v>
      </c>
      <c r="BC31" s="1">
        <v>100.5</v>
      </c>
      <c r="BD31" s="1">
        <v>102.8</v>
      </c>
      <c r="BE31" s="1">
        <v>110.8</v>
      </c>
      <c r="BF31" s="1">
        <v>113</v>
      </c>
      <c r="BG31" s="1">
        <v>123.3</v>
      </c>
      <c r="BH31" s="1">
        <v>129.2</v>
      </c>
      <c r="BI31" s="1">
        <v>130.3</v>
      </c>
      <c r="BJ31" s="1">
        <v>129.2</v>
      </c>
      <c r="BK31" s="1">
        <v>142.7</v>
      </c>
      <c r="BL31" s="1">
        <v>157.3</v>
      </c>
      <c r="BM31" s="1">
        <v>168.8</v>
      </c>
      <c r="BN31" s="1">
        <v>181.9</v>
      </c>
      <c r="BO31" s="1">
        <v>188.3</v>
      </c>
      <c r="BP31" s="1">
        <v>192.4</v>
      </c>
      <c r="BQ31" s="1">
        <v>199.3</v>
      </c>
      <c r="BR31" s="1">
        <v>201.7</v>
      </c>
      <c r="BS31" s="1">
        <v>211</v>
      </c>
      <c r="BT31" s="1">
        <v>216.4</v>
      </c>
      <c r="BU31" s="1">
        <v>227.7</v>
      </c>
      <c r="BV31" s="1">
        <v>240.7</v>
      </c>
      <c r="BW31" s="1">
        <v>256.5</v>
      </c>
      <c r="BX31" s="1">
        <v>283.8</v>
      </c>
      <c r="BY31" s="1">
        <v>304.9</v>
      </c>
      <c r="BZ31" s="1">
        <v>322.1</v>
      </c>
      <c r="CA31" s="1">
        <v>338.1</v>
      </c>
      <c r="CB31" s="1">
        <v>359.6</v>
      </c>
      <c r="CC31" s="1">
        <v>371</v>
      </c>
      <c r="CD31" s="1">
        <v>401.5</v>
      </c>
      <c r="CE31" s="1">
        <v>429.4</v>
      </c>
      <c r="CF31" s="1">
        <v>471.1</v>
      </c>
      <c r="CG31" s="1">
        <v>468.2</v>
      </c>
      <c r="CH31" s="1">
        <v>478.6</v>
      </c>
    </row>
    <row r="32" spans="1:86" ht="12.75">
      <c r="A32" s="1" t="s">
        <v>132</v>
      </c>
      <c r="B32" s="1" t="s">
        <v>108</v>
      </c>
      <c r="C32" s="1">
        <v>0.7</v>
      </c>
      <c r="D32" s="1">
        <v>0.7</v>
      </c>
      <c r="E32" s="1">
        <v>0.7</v>
      </c>
      <c r="F32" s="1">
        <v>0.6</v>
      </c>
      <c r="G32" s="1">
        <v>0.9</v>
      </c>
      <c r="H32" s="1">
        <v>1.8</v>
      </c>
      <c r="I32" s="1">
        <v>1.3</v>
      </c>
      <c r="J32" s="1">
        <v>3.4</v>
      </c>
      <c r="K32" s="1">
        <v>2.9</v>
      </c>
      <c r="L32" s="1">
        <v>3.5</v>
      </c>
      <c r="M32" s="1">
        <v>3.7</v>
      </c>
      <c r="N32" s="1">
        <v>3.2</v>
      </c>
      <c r="O32" s="1">
        <v>2.6</v>
      </c>
      <c r="P32" s="1">
        <v>2.2</v>
      </c>
      <c r="Q32" s="1">
        <v>1.8</v>
      </c>
      <c r="R32" s="1">
        <v>2.1</v>
      </c>
      <c r="S32" s="1">
        <v>2</v>
      </c>
      <c r="T32" s="1">
        <v>3.6</v>
      </c>
      <c r="U32" s="1">
        <v>4</v>
      </c>
      <c r="V32" s="1">
        <v>5</v>
      </c>
      <c r="W32" s="1">
        <v>6.4</v>
      </c>
      <c r="X32" s="1">
        <v>4.9</v>
      </c>
      <c r="Y32" s="1">
        <v>4.3</v>
      </c>
      <c r="Z32" s="1">
        <v>5.4</v>
      </c>
      <c r="AA32" s="1">
        <v>7.4</v>
      </c>
      <c r="AB32" s="1">
        <v>7.3</v>
      </c>
      <c r="AC32" s="1">
        <v>7.4</v>
      </c>
      <c r="AD32" s="1">
        <v>6.4</v>
      </c>
      <c r="AE32" s="1">
        <v>6.3</v>
      </c>
      <c r="AF32" s="1">
        <v>6.6</v>
      </c>
      <c r="AG32" s="1">
        <v>9.8</v>
      </c>
      <c r="AH32" s="1">
        <v>8.3</v>
      </c>
      <c r="AI32" s="1">
        <v>8.5</v>
      </c>
      <c r="AJ32" s="1">
        <v>10.4</v>
      </c>
      <c r="AK32" s="1">
        <v>10.7</v>
      </c>
      <c r="AL32" s="1">
        <v>11.7</v>
      </c>
      <c r="AM32" s="1">
        <v>12.5</v>
      </c>
      <c r="AN32" s="1">
        <v>12.7</v>
      </c>
      <c r="AO32" s="1">
        <v>14.3</v>
      </c>
      <c r="AP32" s="1">
        <v>15.4</v>
      </c>
      <c r="AQ32" s="1">
        <v>17.8</v>
      </c>
      <c r="AR32" s="1">
        <v>20.5</v>
      </c>
      <c r="AS32" s="1">
        <v>24.3</v>
      </c>
      <c r="AT32" s="1">
        <v>27.8</v>
      </c>
      <c r="AU32" s="1">
        <v>29.6</v>
      </c>
      <c r="AV32" s="1">
        <v>33.6</v>
      </c>
      <c r="AW32" s="1">
        <v>38.6</v>
      </c>
      <c r="AX32" s="1">
        <v>40.8</v>
      </c>
      <c r="AY32" s="1">
        <v>44.7</v>
      </c>
      <c r="AZ32" s="1">
        <v>49</v>
      </c>
      <c r="BA32" s="1">
        <v>53</v>
      </c>
      <c r="BB32" s="1">
        <v>61.3</v>
      </c>
      <c r="BC32" s="1">
        <v>68.4</v>
      </c>
      <c r="BD32" s="1">
        <v>71.1</v>
      </c>
      <c r="BE32" s="1">
        <v>78.3</v>
      </c>
      <c r="BF32" s="1">
        <v>78.4</v>
      </c>
      <c r="BG32" s="1">
        <v>86.2</v>
      </c>
      <c r="BH32" s="1">
        <v>90.7</v>
      </c>
      <c r="BI32" s="1">
        <v>88.6</v>
      </c>
      <c r="BJ32" s="1">
        <v>86.7</v>
      </c>
      <c r="BK32" s="1">
        <v>96.7</v>
      </c>
      <c r="BL32" s="1">
        <v>106.4</v>
      </c>
      <c r="BM32" s="1">
        <v>113.3</v>
      </c>
      <c r="BN32" s="1">
        <v>122.7</v>
      </c>
      <c r="BO32" s="1">
        <v>126.9</v>
      </c>
      <c r="BP32" s="1">
        <v>132.8</v>
      </c>
      <c r="BQ32" s="1">
        <v>136.6</v>
      </c>
      <c r="BR32" s="1">
        <v>136.9</v>
      </c>
      <c r="BS32" s="1">
        <v>146.2</v>
      </c>
      <c r="BT32" s="1">
        <v>148</v>
      </c>
      <c r="BU32" s="1">
        <v>154.3</v>
      </c>
      <c r="BV32" s="1">
        <v>166.8</v>
      </c>
      <c r="BW32" s="1">
        <v>180.3</v>
      </c>
      <c r="BX32" s="1">
        <v>202.2</v>
      </c>
      <c r="BY32" s="1">
        <v>219.5</v>
      </c>
      <c r="BZ32" s="1">
        <v>234.6</v>
      </c>
      <c r="CA32" s="1">
        <v>247.5</v>
      </c>
      <c r="CB32" s="1">
        <v>263.6</v>
      </c>
      <c r="CC32" s="1">
        <v>272.3</v>
      </c>
      <c r="CD32" s="1">
        <v>297</v>
      </c>
      <c r="CE32" s="1">
        <v>320.4</v>
      </c>
      <c r="CF32" s="1">
        <v>350.7</v>
      </c>
      <c r="CG32" s="1">
        <v>345.8</v>
      </c>
      <c r="CH32" s="1">
        <v>359.7</v>
      </c>
    </row>
    <row r="33" spans="1:86" ht="12.75">
      <c r="A33" s="1" t="s">
        <v>133</v>
      </c>
      <c r="B33" s="1" t="s">
        <v>110</v>
      </c>
      <c r="C33" s="1">
        <v>0.2</v>
      </c>
      <c r="D33" s="1">
        <v>0.2</v>
      </c>
      <c r="E33" s="1">
        <v>0.3</v>
      </c>
      <c r="F33" s="1">
        <v>0.4</v>
      </c>
      <c r="G33" s="1">
        <v>0.6</v>
      </c>
      <c r="H33" s="1">
        <v>0.7</v>
      </c>
      <c r="I33" s="1">
        <v>1.1</v>
      </c>
      <c r="J33" s="1">
        <v>1</v>
      </c>
      <c r="K33" s="1">
        <v>0.9</v>
      </c>
      <c r="L33" s="1">
        <v>0.9</v>
      </c>
      <c r="M33" s="1">
        <v>0.8</v>
      </c>
      <c r="N33" s="1">
        <v>0.8</v>
      </c>
      <c r="O33" s="1">
        <v>1.1</v>
      </c>
      <c r="P33" s="1">
        <v>1</v>
      </c>
      <c r="Q33" s="1">
        <v>0.9</v>
      </c>
      <c r="R33" s="1">
        <v>0.7</v>
      </c>
      <c r="S33" s="1">
        <v>0.5</v>
      </c>
      <c r="T33" s="1">
        <v>0.3</v>
      </c>
      <c r="U33" s="1">
        <v>0.6</v>
      </c>
      <c r="V33" s="1">
        <v>1.2</v>
      </c>
      <c r="W33" s="1">
        <v>1.6</v>
      </c>
      <c r="X33" s="1">
        <v>1.9</v>
      </c>
      <c r="Y33" s="1">
        <v>1.9</v>
      </c>
      <c r="Z33" s="1">
        <v>2</v>
      </c>
      <c r="AA33" s="1">
        <v>1.7</v>
      </c>
      <c r="AB33" s="1">
        <v>1.5</v>
      </c>
      <c r="AC33" s="1">
        <v>1.2</v>
      </c>
      <c r="AD33" s="1">
        <v>1.7</v>
      </c>
      <c r="AE33" s="1">
        <v>2.2</v>
      </c>
      <c r="AF33" s="1">
        <v>2.7</v>
      </c>
      <c r="AG33" s="1">
        <v>2.8</v>
      </c>
      <c r="AH33" s="1">
        <v>3.6</v>
      </c>
      <c r="AI33" s="1">
        <v>4.3</v>
      </c>
      <c r="AJ33" s="1">
        <v>5.4</v>
      </c>
      <c r="AK33" s="1">
        <v>7.2</v>
      </c>
      <c r="AL33" s="1">
        <v>8.8</v>
      </c>
      <c r="AM33" s="1">
        <v>10</v>
      </c>
      <c r="AN33" s="1">
        <v>11.4</v>
      </c>
      <c r="AO33" s="1">
        <v>10.6</v>
      </c>
      <c r="AP33" s="1">
        <v>11.2</v>
      </c>
      <c r="AQ33" s="1">
        <v>11.3</v>
      </c>
      <c r="AR33" s="1">
        <v>11.5</v>
      </c>
      <c r="AS33" s="1">
        <v>12.1</v>
      </c>
      <c r="AT33" s="1">
        <v>13.1</v>
      </c>
      <c r="AU33" s="1">
        <v>13.9</v>
      </c>
      <c r="AV33" s="1">
        <v>15.3</v>
      </c>
      <c r="AW33" s="1">
        <v>17.2</v>
      </c>
      <c r="AX33" s="1">
        <v>19.1</v>
      </c>
      <c r="AY33" s="1">
        <v>21.3</v>
      </c>
      <c r="AZ33" s="1">
        <v>24.7</v>
      </c>
      <c r="BA33" s="1">
        <v>26.9</v>
      </c>
      <c r="BB33" s="1">
        <v>30.1</v>
      </c>
      <c r="BC33" s="1">
        <v>32.2</v>
      </c>
      <c r="BD33" s="1">
        <v>31.8</v>
      </c>
      <c r="BE33" s="1">
        <v>32.6</v>
      </c>
      <c r="BF33" s="1">
        <v>34.5</v>
      </c>
      <c r="BG33" s="1">
        <v>37.1</v>
      </c>
      <c r="BH33" s="1">
        <v>38.5</v>
      </c>
      <c r="BI33" s="1">
        <v>41.7</v>
      </c>
      <c r="BJ33" s="1">
        <v>42.5</v>
      </c>
      <c r="BK33" s="1">
        <v>46.1</v>
      </c>
      <c r="BL33" s="1">
        <v>50.9</v>
      </c>
      <c r="BM33" s="1">
        <v>55.5</v>
      </c>
      <c r="BN33" s="1">
        <v>59.2</v>
      </c>
      <c r="BO33" s="1">
        <v>61.5</v>
      </c>
      <c r="BP33" s="1">
        <v>59.6</v>
      </c>
      <c r="BQ33" s="1">
        <v>62.7</v>
      </c>
      <c r="BR33" s="1">
        <v>64.8</v>
      </c>
      <c r="BS33" s="1">
        <v>64.7</v>
      </c>
      <c r="BT33" s="1">
        <v>68.4</v>
      </c>
      <c r="BU33" s="1">
        <v>73.4</v>
      </c>
      <c r="BV33" s="1">
        <v>74</v>
      </c>
      <c r="BW33" s="1">
        <v>76.2</v>
      </c>
      <c r="BX33" s="1">
        <v>81.5</v>
      </c>
      <c r="BY33" s="1">
        <v>85.4</v>
      </c>
      <c r="BZ33" s="1">
        <v>87.6</v>
      </c>
      <c r="CA33" s="1">
        <v>90.5</v>
      </c>
      <c r="CB33" s="1">
        <v>96</v>
      </c>
      <c r="CC33" s="1">
        <v>98.8</v>
      </c>
      <c r="CD33" s="1">
        <v>104.4</v>
      </c>
      <c r="CE33" s="1">
        <v>109</v>
      </c>
      <c r="CF33" s="1">
        <v>120.4</v>
      </c>
      <c r="CG33" s="1">
        <v>122.4</v>
      </c>
      <c r="CH33" s="1">
        <v>118.9</v>
      </c>
    </row>
    <row r="34" spans="1:86" ht="12.75">
      <c r="A34" s="1" t="s">
        <v>134</v>
      </c>
      <c r="B34" s="1" t="s">
        <v>112</v>
      </c>
      <c r="C34" s="1">
        <v>0.1</v>
      </c>
      <c r="D34" s="1">
        <v>0.2</v>
      </c>
      <c r="E34" s="1">
        <v>0.2</v>
      </c>
      <c r="F34" s="1">
        <v>0.3</v>
      </c>
      <c r="G34" s="1">
        <v>0.5</v>
      </c>
      <c r="H34" s="1">
        <v>0.6</v>
      </c>
      <c r="I34" s="1">
        <v>0.8</v>
      </c>
      <c r="J34" s="1">
        <v>0.8</v>
      </c>
      <c r="K34" s="1">
        <v>0.7</v>
      </c>
      <c r="L34" s="1">
        <v>0.7</v>
      </c>
      <c r="M34" s="1">
        <v>0.6</v>
      </c>
      <c r="N34" s="1">
        <v>0.6</v>
      </c>
      <c r="O34" s="1">
        <v>0.6</v>
      </c>
      <c r="P34" s="1">
        <v>0.5</v>
      </c>
      <c r="Q34" s="1">
        <v>0.4</v>
      </c>
      <c r="R34" s="1">
        <v>0.2</v>
      </c>
      <c r="S34" s="1">
        <v>0.2</v>
      </c>
      <c r="T34" s="1">
        <v>0</v>
      </c>
      <c r="U34" s="1">
        <v>0.3</v>
      </c>
      <c r="V34" s="1">
        <v>0.7</v>
      </c>
      <c r="W34" s="1">
        <v>1.1</v>
      </c>
      <c r="X34" s="1">
        <v>1.1</v>
      </c>
      <c r="Y34" s="1">
        <v>1.1</v>
      </c>
      <c r="Z34" s="1">
        <v>1.1</v>
      </c>
      <c r="AA34" s="1">
        <v>1.1</v>
      </c>
      <c r="AB34" s="1">
        <v>0.9</v>
      </c>
      <c r="AC34" s="1">
        <v>0.6</v>
      </c>
      <c r="AD34" s="1">
        <v>0.9</v>
      </c>
      <c r="AE34" s="1">
        <v>1.1</v>
      </c>
      <c r="AF34" s="1">
        <v>1.4</v>
      </c>
      <c r="AG34" s="1">
        <v>1.5</v>
      </c>
      <c r="AH34" s="1">
        <v>1.7</v>
      </c>
      <c r="AI34" s="1">
        <v>1.9</v>
      </c>
      <c r="AJ34" s="1">
        <v>2.1</v>
      </c>
      <c r="AK34" s="1">
        <v>2.3</v>
      </c>
      <c r="AL34" s="1">
        <v>2.5</v>
      </c>
      <c r="AM34" s="1">
        <v>2.8</v>
      </c>
      <c r="AN34" s="1">
        <v>2.8</v>
      </c>
      <c r="AO34" s="1">
        <v>2.2</v>
      </c>
      <c r="AP34" s="1">
        <v>2.1</v>
      </c>
      <c r="AQ34" s="1">
        <v>1.9</v>
      </c>
      <c r="AR34" s="1">
        <v>2.1</v>
      </c>
      <c r="AS34" s="1">
        <v>2.5</v>
      </c>
      <c r="AT34" s="1">
        <v>2.7</v>
      </c>
      <c r="AU34" s="1">
        <v>3.1</v>
      </c>
      <c r="AV34" s="1">
        <v>3.4</v>
      </c>
      <c r="AW34" s="1">
        <v>4.1</v>
      </c>
      <c r="AX34" s="1">
        <v>4.6</v>
      </c>
      <c r="AY34" s="1">
        <v>5</v>
      </c>
      <c r="AZ34" s="1">
        <v>6.1</v>
      </c>
      <c r="BA34" s="1">
        <v>6.3</v>
      </c>
      <c r="BB34" s="1">
        <v>7.1</v>
      </c>
      <c r="BC34" s="1">
        <v>7.7</v>
      </c>
      <c r="BD34" s="1">
        <v>6.8</v>
      </c>
      <c r="BE34" s="1">
        <v>6.7</v>
      </c>
      <c r="BF34" s="1">
        <v>7</v>
      </c>
      <c r="BG34" s="1">
        <v>7.3</v>
      </c>
      <c r="BH34" s="1">
        <v>8</v>
      </c>
      <c r="BI34" s="1">
        <v>9</v>
      </c>
      <c r="BJ34" s="1">
        <v>6.8</v>
      </c>
      <c r="BK34" s="1">
        <v>6.9</v>
      </c>
      <c r="BL34" s="1">
        <v>8</v>
      </c>
      <c r="BM34" s="1">
        <v>9.2</v>
      </c>
      <c r="BN34" s="1">
        <v>10.3</v>
      </c>
      <c r="BO34" s="1">
        <v>11.2</v>
      </c>
      <c r="BP34" s="1">
        <v>10.2</v>
      </c>
      <c r="BQ34" s="1">
        <v>10.8</v>
      </c>
      <c r="BR34" s="1">
        <v>11.3</v>
      </c>
      <c r="BS34" s="1">
        <v>9.9</v>
      </c>
      <c r="BT34" s="1">
        <v>10.8</v>
      </c>
      <c r="BU34" s="1">
        <v>10.7</v>
      </c>
      <c r="BV34" s="1">
        <v>8.4</v>
      </c>
      <c r="BW34" s="1">
        <v>8.1</v>
      </c>
      <c r="BX34" s="1">
        <v>10</v>
      </c>
      <c r="BY34" s="1">
        <v>10.3</v>
      </c>
      <c r="BZ34" s="1">
        <v>9.6</v>
      </c>
      <c r="CA34" s="1">
        <v>8.1</v>
      </c>
      <c r="CB34" s="1">
        <v>9.4</v>
      </c>
      <c r="CC34" s="1">
        <v>11.4</v>
      </c>
      <c r="CD34" s="1">
        <v>11.4</v>
      </c>
      <c r="CE34" s="1">
        <v>12</v>
      </c>
      <c r="CF34" s="1">
        <v>16</v>
      </c>
      <c r="CG34" s="1">
        <v>16.7</v>
      </c>
      <c r="CH34" s="1">
        <v>14.2</v>
      </c>
    </row>
    <row r="35" spans="1:86" ht="12.75">
      <c r="A35" s="1" t="s">
        <v>135</v>
      </c>
      <c r="B35" s="1" t="s">
        <v>114</v>
      </c>
      <c r="C35" s="1">
        <v>0</v>
      </c>
      <c r="D35" s="1">
        <v>0</v>
      </c>
      <c r="E35" s="1">
        <v>0</v>
      </c>
      <c r="F35" s="1">
        <v>0</v>
      </c>
      <c r="G35" s="1">
        <v>0</v>
      </c>
      <c r="H35" s="1">
        <v>0.1</v>
      </c>
      <c r="I35" s="1">
        <v>0.3</v>
      </c>
      <c r="J35" s="1">
        <v>0.2</v>
      </c>
      <c r="K35" s="1">
        <v>0.2</v>
      </c>
      <c r="L35" s="1">
        <v>0.2</v>
      </c>
      <c r="M35" s="1">
        <v>0.2</v>
      </c>
      <c r="N35" s="1">
        <v>0.2</v>
      </c>
      <c r="O35" s="1">
        <v>0.4</v>
      </c>
      <c r="P35" s="1">
        <v>0.5</v>
      </c>
      <c r="Q35" s="1">
        <v>0.3</v>
      </c>
      <c r="R35" s="1">
        <v>0.3</v>
      </c>
      <c r="S35" s="1">
        <v>0.1</v>
      </c>
      <c r="T35" s="1">
        <v>0.2</v>
      </c>
      <c r="U35" s="1">
        <v>0.2</v>
      </c>
      <c r="V35" s="1">
        <v>0.2</v>
      </c>
      <c r="W35" s="1">
        <v>0.2</v>
      </c>
      <c r="X35" s="1">
        <v>0.2</v>
      </c>
      <c r="Y35" s="1">
        <v>0.3</v>
      </c>
      <c r="Z35" s="1">
        <v>0.4</v>
      </c>
      <c r="AA35" s="1">
        <v>0.3</v>
      </c>
      <c r="AB35" s="1">
        <v>0.2</v>
      </c>
      <c r="AC35" s="1">
        <v>0.2</v>
      </c>
      <c r="AD35" s="1">
        <v>0.2</v>
      </c>
      <c r="AE35" s="1">
        <v>0.2</v>
      </c>
      <c r="AF35" s="1">
        <v>0.2</v>
      </c>
      <c r="AG35" s="1">
        <v>0.2</v>
      </c>
      <c r="AH35" s="1">
        <v>0.3</v>
      </c>
      <c r="AI35" s="1">
        <v>0.3</v>
      </c>
      <c r="AJ35" s="1">
        <v>0.3</v>
      </c>
      <c r="AK35" s="1">
        <v>0.4</v>
      </c>
      <c r="AL35" s="1">
        <v>0.6</v>
      </c>
      <c r="AM35" s="1">
        <v>0.5</v>
      </c>
      <c r="AN35" s="1">
        <v>0.6</v>
      </c>
      <c r="AO35" s="1">
        <v>0.6</v>
      </c>
      <c r="AP35" s="1">
        <v>0.5</v>
      </c>
      <c r="AQ35" s="1">
        <v>0.6</v>
      </c>
      <c r="AR35" s="1">
        <v>0.7</v>
      </c>
      <c r="AS35" s="1">
        <v>0.8</v>
      </c>
      <c r="AT35" s="1">
        <v>1.1</v>
      </c>
      <c r="AU35" s="1">
        <v>1.1</v>
      </c>
      <c r="AV35" s="1">
        <v>1.5</v>
      </c>
      <c r="AW35" s="1">
        <v>1.6</v>
      </c>
      <c r="AX35" s="1">
        <v>1.8</v>
      </c>
      <c r="AY35" s="1">
        <v>2.3</v>
      </c>
      <c r="AZ35" s="1">
        <v>2.7</v>
      </c>
      <c r="BA35" s="1">
        <v>2.7</v>
      </c>
      <c r="BB35" s="1">
        <v>3.2</v>
      </c>
      <c r="BC35" s="1">
        <v>3.3</v>
      </c>
      <c r="BD35" s="1">
        <v>3.9</v>
      </c>
      <c r="BE35" s="1">
        <v>4.3</v>
      </c>
      <c r="BF35" s="1">
        <v>4.7</v>
      </c>
      <c r="BG35" s="1">
        <v>5.1</v>
      </c>
      <c r="BH35" s="1">
        <v>4.8</v>
      </c>
      <c r="BI35" s="1">
        <v>5.2</v>
      </c>
      <c r="BJ35" s="1">
        <v>6.1</v>
      </c>
      <c r="BK35" s="1">
        <v>7.2</v>
      </c>
      <c r="BL35" s="1">
        <v>8.1</v>
      </c>
      <c r="BM35" s="1">
        <v>8.9</v>
      </c>
      <c r="BN35" s="1">
        <v>10</v>
      </c>
      <c r="BO35" s="1">
        <v>9.9</v>
      </c>
      <c r="BP35" s="1">
        <v>7.5</v>
      </c>
      <c r="BQ35" s="1">
        <v>8.6</v>
      </c>
      <c r="BR35" s="1">
        <v>9.7</v>
      </c>
      <c r="BS35" s="1">
        <v>10</v>
      </c>
      <c r="BT35" s="1">
        <v>10.2</v>
      </c>
      <c r="BU35" s="1">
        <v>11.9</v>
      </c>
      <c r="BV35" s="1">
        <v>10.8</v>
      </c>
      <c r="BW35" s="1">
        <v>10</v>
      </c>
      <c r="BX35" s="1">
        <v>12</v>
      </c>
      <c r="BY35" s="1">
        <v>12.4</v>
      </c>
      <c r="BZ35" s="1">
        <v>13.4</v>
      </c>
      <c r="CA35" s="1">
        <v>15.2</v>
      </c>
      <c r="CB35" s="1">
        <v>17.4</v>
      </c>
      <c r="CC35" s="1">
        <v>16.1</v>
      </c>
      <c r="CD35" s="1">
        <v>17.6</v>
      </c>
      <c r="CE35" s="1">
        <v>17.7</v>
      </c>
      <c r="CF35" s="1">
        <v>19.1</v>
      </c>
      <c r="CG35" s="1">
        <v>18.5</v>
      </c>
      <c r="CH35" s="1">
        <v>19.5</v>
      </c>
    </row>
    <row r="36" spans="1:86" ht="12.75">
      <c r="A36" s="1" t="s">
        <v>136</v>
      </c>
      <c r="B36" s="1" t="s">
        <v>116</v>
      </c>
      <c r="C36" s="1">
        <v>0</v>
      </c>
      <c r="D36" s="1">
        <v>0</v>
      </c>
      <c r="E36" s="1">
        <v>0</v>
      </c>
      <c r="F36" s="1">
        <v>0.1</v>
      </c>
      <c r="G36" s="1">
        <v>0</v>
      </c>
      <c r="H36" s="1">
        <v>0</v>
      </c>
      <c r="I36" s="1">
        <v>0</v>
      </c>
      <c r="J36" s="1">
        <v>0</v>
      </c>
      <c r="K36" s="1">
        <v>0</v>
      </c>
      <c r="L36" s="1">
        <v>0</v>
      </c>
      <c r="M36" s="1">
        <v>0.1</v>
      </c>
      <c r="N36" s="1">
        <v>0.1</v>
      </c>
      <c r="O36" s="1">
        <v>0.1</v>
      </c>
      <c r="P36" s="1">
        <v>0.1</v>
      </c>
      <c r="Q36" s="1">
        <v>0.2</v>
      </c>
      <c r="R36" s="1">
        <v>0.2</v>
      </c>
      <c r="S36" s="1">
        <v>0.2</v>
      </c>
      <c r="T36" s="1">
        <v>0.1</v>
      </c>
      <c r="U36" s="1">
        <v>0.2</v>
      </c>
      <c r="V36" s="1">
        <v>0.2</v>
      </c>
      <c r="W36" s="1">
        <v>0.3</v>
      </c>
      <c r="X36" s="1">
        <v>0.5</v>
      </c>
      <c r="Y36" s="1">
        <v>0.5</v>
      </c>
      <c r="Z36" s="1">
        <v>0.5</v>
      </c>
      <c r="AA36" s="1">
        <v>0.4</v>
      </c>
      <c r="AB36" s="1">
        <v>0.4</v>
      </c>
      <c r="AC36" s="1">
        <v>0.4</v>
      </c>
      <c r="AD36" s="1">
        <v>0.6</v>
      </c>
      <c r="AE36" s="1">
        <v>0.9</v>
      </c>
      <c r="AF36" s="1">
        <v>1.1</v>
      </c>
      <c r="AG36" s="1">
        <v>1.1</v>
      </c>
      <c r="AH36" s="1">
        <v>1.7</v>
      </c>
      <c r="AI36" s="1">
        <v>2.1</v>
      </c>
      <c r="AJ36" s="1">
        <v>2.9</v>
      </c>
      <c r="AK36" s="1">
        <v>4.5</v>
      </c>
      <c r="AL36" s="1">
        <v>5.7</v>
      </c>
      <c r="AM36" s="1">
        <v>6.8</v>
      </c>
      <c r="AN36" s="1">
        <v>7.9</v>
      </c>
      <c r="AO36" s="1">
        <v>7.8</v>
      </c>
      <c r="AP36" s="1">
        <v>8.6</v>
      </c>
      <c r="AQ36" s="1">
        <v>8.8</v>
      </c>
      <c r="AR36" s="1">
        <v>8.8</v>
      </c>
      <c r="AS36" s="1">
        <v>8.9</v>
      </c>
      <c r="AT36" s="1">
        <v>9.2</v>
      </c>
      <c r="AU36" s="1">
        <v>9.6</v>
      </c>
      <c r="AV36" s="1">
        <v>10.4</v>
      </c>
      <c r="AW36" s="1">
        <v>11.5</v>
      </c>
      <c r="AX36" s="1">
        <v>12.7</v>
      </c>
      <c r="AY36" s="1">
        <v>14</v>
      </c>
      <c r="AZ36" s="1">
        <v>15.9</v>
      </c>
      <c r="BA36" s="1">
        <v>17.9</v>
      </c>
      <c r="BB36" s="1">
        <v>19.8</v>
      </c>
      <c r="BC36" s="1">
        <v>21.2</v>
      </c>
      <c r="BD36" s="1">
        <v>21.1</v>
      </c>
      <c r="BE36" s="1">
        <v>21.6</v>
      </c>
      <c r="BF36" s="1">
        <v>22.8</v>
      </c>
      <c r="BG36" s="1">
        <v>24.6</v>
      </c>
      <c r="BH36" s="1">
        <v>25.7</v>
      </c>
      <c r="BI36" s="1">
        <v>27.4</v>
      </c>
      <c r="BJ36" s="1">
        <v>29.6</v>
      </c>
      <c r="BK36" s="1">
        <v>31.9</v>
      </c>
      <c r="BL36" s="1">
        <v>34.8</v>
      </c>
      <c r="BM36" s="1">
        <v>37.4</v>
      </c>
      <c r="BN36" s="1">
        <v>38.9</v>
      </c>
      <c r="BO36" s="1">
        <v>40.4</v>
      </c>
      <c r="BP36" s="1">
        <v>41.9</v>
      </c>
      <c r="BQ36" s="1">
        <v>43.4</v>
      </c>
      <c r="BR36" s="1">
        <v>43.8</v>
      </c>
      <c r="BS36" s="1">
        <v>44.9</v>
      </c>
      <c r="BT36" s="1">
        <v>47.5</v>
      </c>
      <c r="BU36" s="1">
        <v>50.7</v>
      </c>
      <c r="BV36" s="1">
        <v>54.8</v>
      </c>
      <c r="BW36" s="1">
        <v>58.1</v>
      </c>
      <c r="BX36" s="1">
        <v>59.6</v>
      </c>
      <c r="BY36" s="1">
        <v>62.7</v>
      </c>
      <c r="BZ36" s="1">
        <v>64.6</v>
      </c>
      <c r="CA36" s="1">
        <v>67.3</v>
      </c>
      <c r="CB36" s="1">
        <v>69.2</v>
      </c>
      <c r="CC36" s="1">
        <v>71.3</v>
      </c>
      <c r="CD36" s="1">
        <v>75.5</v>
      </c>
      <c r="CE36" s="1">
        <v>79.3</v>
      </c>
      <c r="CF36" s="1">
        <v>85.3</v>
      </c>
      <c r="CG36" s="1">
        <v>87.2</v>
      </c>
      <c r="CH36" s="1">
        <v>85.3</v>
      </c>
    </row>
    <row r="37" spans="1:86" ht="12.75">
      <c r="A37" s="1" t="s">
        <v>137</v>
      </c>
      <c r="B37" s="1" t="s">
        <v>118</v>
      </c>
      <c r="C37" s="1" t="s">
        <v>102</v>
      </c>
      <c r="D37" s="1" t="s">
        <v>102</v>
      </c>
      <c r="E37" s="1" t="s">
        <v>102</v>
      </c>
      <c r="F37" s="1" t="s">
        <v>102</v>
      </c>
      <c r="G37" s="1" t="s">
        <v>102</v>
      </c>
      <c r="H37" s="1" t="s">
        <v>102</v>
      </c>
      <c r="I37" s="1" t="s">
        <v>102</v>
      </c>
      <c r="J37" s="1" t="s">
        <v>102</v>
      </c>
      <c r="K37" s="1" t="s">
        <v>102</v>
      </c>
      <c r="L37" s="1" t="s">
        <v>102</v>
      </c>
      <c r="M37" s="1" t="s">
        <v>102</v>
      </c>
      <c r="N37" s="1" t="s">
        <v>102</v>
      </c>
      <c r="O37" s="1" t="s">
        <v>102</v>
      </c>
      <c r="P37" s="1" t="s">
        <v>102</v>
      </c>
      <c r="Q37" s="1" t="s">
        <v>102</v>
      </c>
      <c r="R37" s="1" t="s">
        <v>102</v>
      </c>
      <c r="S37" s="1" t="s">
        <v>102</v>
      </c>
      <c r="T37" s="1" t="s">
        <v>102</v>
      </c>
      <c r="U37" s="1" t="s">
        <v>102</v>
      </c>
      <c r="V37" s="1" t="s">
        <v>102</v>
      </c>
      <c r="W37" s="1" t="s">
        <v>102</v>
      </c>
      <c r="X37" s="1" t="s">
        <v>102</v>
      </c>
      <c r="Y37" s="1" t="s">
        <v>102</v>
      </c>
      <c r="Z37" s="1" t="s">
        <v>102</v>
      </c>
      <c r="AA37" s="1" t="s">
        <v>102</v>
      </c>
      <c r="AB37" s="1" t="s">
        <v>102</v>
      </c>
      <c r="AC37" s="1" t="s">
        <v>102</v>
      </c>
      <c r="AD37" s="1" t="s">
        <v>102</v>
      </c>
      <c r="AE37" s="1" t="s">
        <v>102</v>
      </c>
      <c r="AF37" s="1" t="s">
        <v>102</v>
      </c>
      <c r="AG37" s="1" t="s">
        <v>102</v>
      </c>
      <c r="AH37" s="1">
        <v>0</v>
      </c>
      <c r="AI37" s="1">
        <v>0</v>
      </c>
      <c r="AJ37" s="1">
        <v>0</v>
      </c>
      <c r="AK37" s="1">
        <v>0</v>
      </c>
      <c r="AL37" s="1">
        <v>0.1</v>
      </c>
      <c r="AM37" s="1">
        <v>0.1</v>
      </c>
      <c r="AN37" s="1">
        <v>0.1</v>
      </c>
      <c r="AO37" s="1">
        <v>0.1</v>
      </c>
      <c r="AP37" s="1">
        <v>0.2</v>
      </c>
      <c r="AQ37" s="1">
        <v>0.3</v>
      </c>
      <c r="AR37" s="1">
        <v>0.4</v>
      </c>
      <c r="AS37" s="1">
        <v>0.4</v>
      </c>
      <c r="AT37" s="1">
        <v>0.5</v>
      </c>
      <c r="AU37" s="1">
        <v>0.6</v>
      </c>
      <c r="AV37" s="1">
        <v>0.8</v>
      </c>
      <c r="AW37" s="1">
        <v>1</v>
      </c>
      <c r="AX37" s="1">
        <v>1</v>
      </c>
      <c r="AY37" s="1">
        <v>1.1</v>
      </c>
      <c r="AZ37" s="1">
        <v>1.3</v>
      </c>
      <c r="BA37" s="1">
        <v>1.6</v>
      </c>
      <c r="BB37" s="1">
        <v>2.1</v>
      </c>
      <c r="BC37" s="1">
        <v>2.5</v>
      </c>
      <c r="BD37" s="1">
        <v>2.8</v>
      </c>
      <c r="BE37" s="1">
        <v>3.3</v>
      </c>
      <c r="BF37" s="1">
        <v>3.7</v>
      </c>
      <c r="BG37" s="1">
        <v>4.1</v>
      </c>
      <c r="BH37" s="1">
        <v>4.3</v>
      </c>
      <c r="BI37" s="1">
        <v>4.8</v>
      </c>
      <c r="BJ37" s="1">
        <v>5.2</v>
      </c>
      <c r="BK37" s="1">
        <v>5.8</v>
      </c>
      <c r="BL37" s="1">
        <v>6.2</v>
      </c>
      <c r="BM37" s="1">
        <v>6.6</v>
      </c>
      <c r="BN37" s="1">
        <v>6.7</v>
      </c>
      <c r="BO37" s="1">
        <v>6.8</v>
      </c>
      <c r="BP37" s="1">
        <v>6.8</v>
      </c>
      <c r="BQ37" s="1">
        <v>7</v>
      </c>
      <c r="BR37" s="1">
        <v>7.3</v>
      </c>
      <c r="BS37" s="1">
        <v>7.7</v>
      </c>
      <c r="BT37" s="1">
        <v>9.2</v>
      </c>
      <c r="BU37" s="1">
        <v>10.4</v>
      </c>
      <c r="BV37" s="1">
        <v>11.6</v>
      </c>
      <c r="BW37" s="1">
        <v>12.3</v>
      </c>
      <c r="BX37" s="1">
        <v>11</v>
      </c>
      <c r="BY37" s="1">
        <v>11</v>
      </c>
      <c r="BZ37" s="1">
        <v>11.4</v>
      </c>
      <c r="CA37" s="1">
        <v>12.3</v>
      </c>
      <c r="CB37" s="1">
        <v>13.1</v>
      </c>
      <c r="CC37" s="1">
        <v>14.2</v>
      </c>
      <c r="CD37" s="1">
        <v>15.2</v>
      </c>
      <c r="CE37" s="1">
        <v>15</v>
      </c>
      <c r="CF37" s="1">
        <v>16</v>
      </c>
      <c r="CG37" s="1">
        <v>16.8</v>
      </c>
      <c r="CH37" s="1">
        <v>17.2</v>
      </c>
    </row>
    <row r="38" spans="1:86" ht="12.75">
      <c r="A38" s="1" t="s">
        <v>138</v>
      </c>
      <c r="B38" s="1" t="s">
        <v>120</v>
      </c>
      <c r="C38" s="1">
        <v>0</v>
      </c>
      <c r="D38" s="1">
        <v>0</v>
      </c>
      <c r="E38" s="1">
        <v>0</v>
      </c>
      <c r="F38" s="1">
        <v>0.1</v>
      </c>
      <c r="G38" s="1">
        <v>0</v>
      </c>
      <c r="H38" s="1">
        <v>0</v>
      </c>
      <c r="I38" s="1">
        <v>0</v>
      </c>
      <c r="J38" s="1">
        <v>0</v>
      </c>
      <c r="K38" s="1">
        <v>0</v>
      </c>
      <c r="L38" s="1">
        <v>0</v>
      </c>
      <c r="M38" s="1">
        <v>0.1</v>
      </c>
      <c r="N38" s="1">
        <v>0.1</v>
      </c>
      <c r="O38" s="1">
        <v>0.1</v>
      </c>
      <c r="P38" s="1">
        <v>0.1</v>
      </c>
      <c r="Q38" s="1">
        <v>0.2</v>
      </c>
      <c r="R38" s="1">
        <v>0.2</v>
      </c>
      <c r="S38" s="1">
        <v>0.2</v>
      </c>
      <c r="T38" s="1">
        <v>0.1</v>
      </c>
      <c r="U38" s="1">
        <v>0.2</v>
      </c>
      <c r="V38" s="1">
        <v>0.2</v>
      </c>
      <c r="W38" s="1">
        <v>0.3</v>
      </c>
      <c r="X38" s="1">
        <v>0.5</v>
      </c>
      <c r="Y38" s="1">
        <v>0.5</v>
      </c>
      <c r="Z38" s="1">
        <v>0.5</v>
      </c>
      <c r="AA38" s="1">
        <v>0.4</v>
      </c>
      <c r="AB38" s="1">
        <v>0.4</v>
      </c>
      <c r="AC38" s="1">
        <v>0.4</v>
      </c>
      <c r="AD38" s="1">
        <v>0.6</v>
      </c>
      <c r="AE38" s="1">
        <v>0.9</v>
      </c>
      <c r="AF38" s="1">
        <v>1.1</v>
      </c>
      <c r="AG38" s="1">
        <v>1.1</v>
      </c>
      <c r="AH38" s="1">
        <v>1.7</v>
      </c>
      <c r="AI38" s="1">
        <v>2</v>
      </c>
      <c r="AJ38" s="1">
        <v>2.9</v>
      </c>
      <c r="AK38" s="1">
        <v>4.4</v>
      </c>
      <c r="AL38" s="1">
        <v>5.6</v>
      </c>
      <c r="AM38" s="1">
        <v>6.7</v>
      </c>
      <c r="AN38" s="1">
        <v>7.8</v>
      </c>
      <c r="AO38" s="1">
        <v>7.7</v>
      </c>
      <c r="AP38" s="1">
        <v>8.4</v>
      </c>
      <c r="AQ38" s="1">
        <v>8.6</v>
      </c>
      <c r="AR38" s="1">
        <v>8.4</v>
      </c>
      <c r="AS38" s="1">
        <v>8.4</v>
      </c>
      <c r="AT38" s="1">
        <v>8.7</v>
      </c>
      <c r="AU38" s="1">
        <v>9</v>
      </c>
      <c r="AV38" s="1">
        <v>9.6</v>
      </c>
      <c r="AW38" s="1">
        <v>10.5</v>
      </c>
      <c r="AX38" s="1">
        <v>11.7</v>
      </c>
      <c r="AY38" s="1">
        <v>12.9</v>
      </c>
      <c r="AZ38" s="1">
        <v>14.6</v>
      </c>
      <c r="BA38" s="1">
        <v>16.3</v>
      </c>
      <c r="BB38" s="1">
        <v>17.7</v>
      </c>
      <c r="BC38" s="1">
        <v>18.6</v>
      </c>
      <c r="BD38" s="1">
        <v>18.3</v>
      </c>
      <c r="BE38" s="1">
        <v>18.3</v>
      </c>
      <c r="BF38" s="1">
        <v>19.2</v>
      </c>
      <c r="BG38" s="1">
        <v>20.5</v>
      </c>
      <c r="BH38" s="1">
        <v>21.4</v>
      </c>
      <c r="BI38" s="1">
        <v>22.7</v>
      </c>
      <c r="BJ38" s="1">
        <v>24.3</v>
      </c>
      <c r="BK38" s="1">
        <v>26.1</v>
      </c>
      <c r="BL38" s="1">
        <v>28.6</v>
      </c>
      <c r="BM38" s="1">
        <v>30.9</v>
      </c>
      <c r="BN38" s="1">
        <v>32.2</v>
      </c>
      <c r="BO38" s="1">
        <v>33.5</v>
      </c>
      <c r="BP38" s="1">
        <v>35.1</v>
      </c>
      <c r="BQ38" s="1">
        <v>36.3</v>
      </c>
      <c r="BR38" s="1">
        <v>36.5</v>
      </c>
      <c r="BS38" s="1">
        <v>37.1</v>
      </c>
      <c r="BT38" s="1">
        <v>38.3</v>
      </c>
      <c r="BU38" s="1">
        <v>40.3</v>
      </c>
      <c r="BV38" s="1">
        <v>43.2</v>
      </c>
      <c r="BW38" s="1">
        <v>45.8</v>
      </c>
      <c r="BX38" s="1">
        <v>48.6</v>
      </c>
      <c r="BY38" s="1">
        <v>51.6</v>
      </c>
      <c r="BZ38" s="1">
        <v>53.2</v>
      </c>
      <c r="CA38" s="1">
        <v>54.9</v>
      </c>
      <c r="CB38" s="1">
        <v>56.1</v>
      </c>
      <c r="CC38" s="1">
        <v>57.2</v>
      </c>
      <c r="CD38" s="1">
        <v>60.3</v>
      </c>
      <c r="CE38" s="1">
        <v>64.3</v>
      </c>
      <c r="CF38" s="1">
        <v>69.3</v>
      </c>
      <c r="CG38" s="1">
        <v>70.4</v>
      </c>
      <c r="CH38" s="1">
        <v>68</v>
      </c>
    </row>
    <row r="39" spans="1:86" ht="12.75">
      <c r="A39" s="1" t="s">
        <v>139</v>
      </c>
      <c r="B39" s="25" t="s">
        <v>140</v>
      </c>
      <c r="C39" s="1">
        <v>7.7</v>
      </c>
      <c r="D39" s="1">
        <v>8.3</v>
      </c>
      <c r="E39" s="1">
        <v>8.1</v>
      </c>
      <c r="F39" s="1">
        <v>7</v>
      </c>
      <c r="G39" s="1">
        <v>6.5</v>
      </c>
      <c r="H39" s="1">
        <v>7.3</v>
      </c>
      <c r="I39" s="1">
        <v>7.6</v>
      </c>
      <c r="J39" s="1">
        <v>7.7</v>
      </c>
      <c r="K39" s="1">
        <v>7.9</v>
      </c>
      <c r="L39" s="1">
        <v>8.3</v>
      </c>
      <c r="M39" s="1">
        <v>9</v>
      </c>
      <c r="N39" s="1">
        <v>8.8</v>
      </c>
      <c r="O39" s="1">
        <v>8.8</v>
      </c>
      <c r="P39" s="1">
        <v>8.8</v>
      </c>
      <c r="Q39" s="1">
        <v>8.6</v>
      </c>
      <c r="R39" s="1">
        <v>8.6</v>
      </c>
      <c r="S39" s="1">
        <v>9.3</v>
      </c>
      <c r="T39" s="1">
        <v>11.1</v>
      </c>
      <c r="U39" s="1">
        <v>14.2</v>
      </c>
      <c r="V39" s="1">
        <v>16.9</v>
      </c>
      <c r="W39" s="1">
        <v>19.6</v>
      </c>
      <c r="X39" s="1">
        <v>21.3</v>
      </c>
      <c r="Y39" s="1">
        <v>23.6</v>
      </c>
      <c r="Z39" s="1">
        <v>25</v>
      </c>
      <c r="AA39" s="1">
        <v>26.7</v>
      </c>
      <c r="AB39" s="1">
        <v>29.5</v>
      </c>
      <c r="AC39" s="1">
        <v>32.2</v>
      </c>
      <c r="AD39" s="1">
        <v>35.4</v>
      </c>
      <c r="AE39" s="1">
        <v>39.1</v>
      </c>
      <c r="AF39" s="1">
        <v>43</v>
      </c>
      <c r="AG39" s="1">
        <v>45.3</v>
      </c>
      <c r="AH39" s="1">
        <v>48.2</v>
      </c>
      <c r="AI39" s="1">
        <v>52.5</v>
      </c>
      <c r="AJ39" s="1">
        <v>55.4</v>
      </c>
      <c r="AK39" s="1">
        <v>60</v>
      </c>
      <c r="AL39" s="1">
        <v>65.3</v>
      </c>
      <c r="AM39" s="1">
        <v>71.7</v>
      </c>
      <c r="AN39" s="1">
        <v>79.8</v>
      </c>
      <c r="AO39" s="1">
        <v>88.1</v>
      </c>
      <c r="AP39" s="1">
        <v>98.8</v>
      </c>
      <c r="AQ39" s="1">
        <v>109.3</v>
      </c>
      <c r="AR39" s="1">
        <v>121.4</v>
      </c>
      <c r="AS39" s="1">
        <v>134.9</v>
      </c>
      <c r="AT39" s="1">
        <v>146.7</v>
      </c>
      <c r="AU39" s="1">
        <v>160.8</v>
      </c>
      <c r="AV39" s="1">
        <v>185</v>
      </c>
      <c r="AW39" s="1">
        <v>210.2</v>
      </c>
      <c r="AX39" s="1">
        <v>222.1</v>
      </c>
      <c r="AY39" s="1">
        <v>237</v>
      </c>
      <c r="AZ39" s="1">
        <v>260.7</v>
      </c>
      <c r="BA39" s="1">
        <v>287.8</v>
      </c>
      <c r="BB39" s="1">
        <v>318.5</v>
      </c>
      <c r="BC39" s="1">
        <v>343</v>
      </c>
      <c r="BD39" s="1">
        <v>364.4</v>
      </c>
      <c r="BE39" s="1">
        <v>385.6</v>
      </c>
      <c r="BF39" s="1">
        <v>417.5</v>
      </c>
      <c r="BG39" s="1">
        <v>459.2</v>
      </c>
      <c r="BH39" s="1">
        <v>496.1</v>
      </c>
      <c r="BI39" s="1">
        <v>530.5</v>
      </c>
      <c r="BJ39" s="1">
        <v>569.3</v>
      </c>
      <c r="BK39" s="1">
        <v>620.5</v>
      </c>
      <c r="BL39" s="1">
        <v>678.3</v>
      </c>
      <c r="BM39" s="1">
        <v>717.4</v>
      </c>
      <c r="BN39" s="1">
        <v>758.8</v>
      </c>
      <c r="BO39" s="1">
        <v>787.7</v>
      </c>
      <c r="BP39" s="1">
        <v>831.1</v>
      </c>
      <c r="BQ39" s="1">
        <v>876.8</v>
      </c>
      <c r="BR39" s="1">
        <v>918.2</v>
      </c>
      <c r="BS39" s="1">
        <v>971.8</v>
      </c>
      <c r="BT39" s="1">
        <v>1029.4</v>
      </c>
      <c r="BU39" s="1">
        <v>1115.6</v>
      </c>
      <c r="BV39" s="1">
        <v>1202</v>
      </c>
      <c r="BW39" s="1">
        <v>1289.5</v>
      </c>
      <c r="BX39" s="1">
        <v>1354.3</v>
      </c>
      <c r="BY39" s="1">
        <v>1396</v>
      </c>
      <c r="BZ39" s="1">
        <v>1465</v>
      </c>
      <c r="CA39" s="1">
        <v>1547.4</v>
      </c>
      <c r="CB39" s="1">
        <v>1640.2</v>
      </c>
      <c r="CC39" s="1">
        <v>1752.2</v>
      </c>
      <c r="CD39" s="1">
        <v>1847.6</v>
      </c>
      <c r="CE39" s="1">
        <v>1871.4</v>
      </c>
      <c r="CF39" s="1">
        <v>1870.2</v>
      </c>
      <c r="CG39" s="1">
        <v>1854.7</v>
      </c>
      <c r="CH39" s="1">
        <v>1871.3</v>
      </c>
    </row>
    <row r="40" spans="1:86" ht="12.75">
      <c r="A40" s="1" t="s">
        <v>141</v>
      </c>
      <c r="B40" s="1" t="s">
        <v>142</v>
      </c>
      <c r="C40" s="1">
        <v>5.1</v>
      </c>
      <c r="D40" s="1">
        <v>5.4</v>
      </c>
      <c r="E40" s="1">
        <v>5.5</v>
      </c>
      <c r="F40" s="1">
        <v>5.2</v>
      </c>
      <c r="G40" s="1">
        <v>5.1</v>
      </c>
      <c r="H40" s="1">
        <v>5.5</v>
      </c>
      <c r="I40" s="1">
        <v>6</v>
      </c>
      <c r="J40" s="1">
        <v>4.7</v>
      </c>
      <c r="K40" s="1">
        <v>5.3</v>
      </c>
      <c r="L40" s="1">
        <v>5.3</v>
      </c>
      <c r="M40" s="1">
        <v>5.6</v>
      </c>
      <c r="N40" s="1">
        <v>6</v>
      </c>
      <c r="O40" s="1">
        <v>6.5</v>
      </c>
      <c r="P40" s="1">
        <v>7.2</v>
      </c>
      <c r="Q40" s="1">
        <v>7.7</v>
      </c>
      <c r="R40" s="1">
        <v>7.9</v>
      </c>
      <c r="S40" s="1">
        <v>8.4</v>
      </c>
      <c r="T40" s="1">
        <v>9.5</v>
      </c>
      <c r="U40" s="1">
        <v>11.3</v>
      </c>
      <c r="V40" s="1">
        <v>12.8</v>
      </c>
      <c r="W40" s="1">
        <v>14.2</v>
      </c>
      <c r="X40" s="1">
        <v>15.4</v>
      </c>
      <c r="Y40" s="1">
        <v>16.5</v>
      </c>
      <c r="Z40" s="1">
        <v>17.6</v>
      </c>
      <c r="AA40" s="1">
        <v>18.8</v>
      </c>
      <c r="AB40" s="1">
        <v>20.2</v>
      </c>
      <c r="AC40" s="1">
        <v>22.1</v>
      </c>
      <c r="AD40" s="1">
        <v>24</v>
      </c>
      <c r="AE40" s="1">
        <v>26.4</v>
      </c>
      <c r="AF40" s="1">
        <v>29.4</v>
      </c>
      <c r="AG40" s="1">
        <v>31.2</v>
      </c>
      <c r="AH40" s="1">
        <v>34.1</v>
      </c>
      <c r="AI40" s="1">
        <v>37.2</v>
      </c>
      <c r="AJ40" s="1">
        <v>39.3</v>
      </c>
      <c r="AK40" s="1">
        <v>42.3</v>
      </c>
      <c r="AL40" s="1">
        <v>46</v>
      </c>
      <c r="AM40" s="1">
        <v>50.6</v>
      </c>
      <c r="AN40" s="1">
        <v>56.4</v>
      </c>
      <c r="AO40" s="1">
        <v>62.4</v>
      </c>
      <c r="AP40" s="1">
        <v>70.7</v>
      </c>
      <c r="AQ40" s="1">
        <v>80.4</v>
      </c>
      <c r="AR40" s="1">
        <v>92.1</v>
      </c>
      <c r="AS40" s="1">
        <v>104.2</v>
      </c>
      <c r="AT40" s="1">
        <v>115.4</v>
      </c>
      <c r="AU40" s="1">
        <v>126.8</v>
      </c>
      <c r="AV40" s="1">
        <v>144.5</v>
      </c>
      <c r="AW40" s="1">
        <v>165.6</v>
      </c>
      <c r="AX40" s="1">
        <v>177.2</v>
      </c>
      <c r="AY40" s="1">
        <v>193</v>
      </c>
      <c r="AZ40" s="1">
        <v>209.9</v>
      </c>
      <c r="BA40" s="1">
        <v>229.4</v>
      </c>
      <c r="BB40" s="1">
        <v>252.8</v>
      </c>
      <c r="BC40" s="1">
        <v>276.1</v>
      </c>
      <c r="BD40" s="1">
        <v>297.4</v>
      </c>
      <c r="BE40" s="1">
        <v>316.7</v>
      </c>
      <c r="BF40" s="1">
        <v>340</v>
      </c>
      <c r="BG40" s="1">
        <v>371.8</v>
      </c>
      <c r="BH40" s="1">
        <v>399.9</v>
      </c>
      <c r="BI40" s="1">
        <v>428.3</v>
      </c>
      <c r="BJ40" s="1">
        <v>458.9</v>
      </c>
      <c r="BK40" s="1">
        <v>501.3</v>
      </c>
      <c r="BL40" s="1">
        <v>546.2</v>
      </c>
      <c r="BM40" s="1">
        <v>580.1</v>
      </c>
      <c r="BN40" s="1">
        <v>619</v>
      </c>
      <c r="BO40" s="1">
        <v>646.5</v>
      </c>
      <c r="BP40" s="1">
        <v>682.2</v>
      </c>
      <c r="BQ40" s="1">
        <v>716.8</v>
      </c>
      <c r="BR40" s="1">
        <v>748.1</v>
      </c>
      <c r="BS40" s="1">
        <v>785.9</v>
      </c>
      <c r="BT40" s="1">
        <v>835.7</v>
      </c>
      <c r="BU40" s="1">
        <v>902</v>
      </c>
      <c r="BV40" s="1">
        <v>969.1</v>
      </c>
      <c r="BW40" s="1">
        <v>1039.7</v>
      </c>
      <c r="BX40" s="1">
        <v>1091</v>
      </c>
      <c r="BY40" s="1">
        <v>1127.1</v>
      </c>
      <c r="BZ40" s="1">
        <v>1187.6</v>
      </c>
      <c r="CA40" s="1">
        <v>1256.6</v>
      </c>
      <c r="CB40" s="1">
        <v>1325.9</v>
      </c>
      <c r="CC40" s="1">
        <v>1411.4</v>
      </c>
      <c r="CD40" s="1">
        <v>1488.7</v>
      </c>
      <c r="CE40" s="1">
        <v>1508.4</v>
      </c>
      <c r="CF40" s="1">
        <v>1518.3</v>
      </c>
      <c r="CG40" s="1">
        <v>1517.4</v>
      </c>
      <c r="CH40" s="1">
        <v>1536.4</v>
      </c>
    </row>
    <row r="41" spans="1:86" ht="12.75">
      <c r="A41" s="1" t="s">
        <v>143</v>
      </c>
      <c r="B41" s="1" t="s">
        <v>144</v>
      </c>
      <c r="C41" s="1">
        <v>2.7</v>
      </c>
      <c r="D41" s="1">
        <v>2.9</v>
      </c>
      <c r="E41" s="1">
        <v>2.7</v>
      </c>
      <c r="F41" s="1">
        <v>1.8</v>
      </c>
      <c r="G41" s="1">
        <v>1.4</v>
      </c>
      <c r="H41" s="1">
        <v>1.8</v>
      </c>
      <c r="I41" s="1">
        <v>1.6</v>
      </c>
      <c r="J41" s="1">
        <v>2.9</v>
      </c>
      <c r="K41" s="1">
        <v>2.6</v>
      </c>
      <c r="L41" s="1">
        <v>3</v>
      </c>
      <c r="M41" s="1">
        <v>3.4</v>
      </c>
      <c r="N41" s="1">
        <v>2.8</v>
      </c>
      <c r="O41" s="1">
        <v>2.3</v>
      </c>
      <c r="P41" s="1">
        <v>1.6</v>
      </c>
      <c r="Q41" s="1">
        <v>0.9</v>
      </c>
      <c r="R41" s="1">
        <v>0.7</v>
      </c>
      <c r="S41" s="1">
        <v>0.9</v>
      </c>
      <c r="T41" s="1">
        <v>1.6</v>
      </c>
      <c r="U41" s="1">
        <v>2.9</v>
      </c>
      <c r="V41" s="1">
        <v>4.1</v>
      </c>
      <c r="W41" s="1">
        <v>5.4</v>
      </c>
      <c r="X41" s="1">
        <v>5.9</v>
      </c>
      <c r="Y41" s="1">
        <v>7</v>
      </c>
      <c r="Z41" s="1">
        <v>7.4</v>
      </c>
      <c r="AA41" s="1">
        <v>8</v>
      </c>
      <c r="AB41" s="1">
        <v>9.3</v>
      </c>
      <c r="AC41" s="1">
        <v>10.1</v>
      </c>
      <c r="AD41" s="1">
        <v>11.4</v>
      </c>
      <c r="AE41" s="1">
        <v>12.7</v>
      </c>
      <c r="AF41" s="1">
        <v>13.7</v>
      </c>
      <c r="AG41" s="1">
        <v>14.1</v>
      </c>
      <c r="AH41" s="1">
        <v>14.1</v>
      </c>
      <c r="AI41" s="1">
        <v>15.3</v>
      </c>
      <c r="AJ41" s="1">
        <v>16.1</v>
      </c>
      <c r="AK41" s="1">
        <v>17.8</v>
      </c>
      <c r="AL41" s="1">
        <v>19.3</v>
      </c>
      <c r="AM41" s="1">
        <v>21.2</v>
      </c>
      <c r="AN41" s="1">
        <v>23.5</v>
      </c>
      <c r="AO41" s="1">
        <v>25.7</v>
      </c>
      <c r="AP41" s="1">
        <v>28.1</v>
      </c>
      <c r="AQ41" s="1">
        <v>28.8</v>
      </c>
      <c r="AR41" s="1">
        <v>29.3</v>
      </c>
      <c r="AS41" s="1">
        <v>30.7</v>
      </c>
      <c r="AT41" s="1">
        <v>31.3</v>
      </c>
      <c r="AU41" s="1">
        <v>34</v>
      </c>
      <c r="AV41" s="1">
        <v>40.5</v>
      </c>
      <c r="AW41" s="1">
        <v>44.6</v>
      </c>
      <c r="AX41" s="1">
        <v>44.9</v>
      </c>
      <c r="AY41" s="1">
        <v>44</v>
      </c>
      <c r="AZ41" s="1">
        <v>50.8</v>
      </c>
      <c r="BA41" s="1">
        <v>58.4</v>
      </c>
      <c r="BB41" s="1">
        <v>65.7</v>
      </c>
      <c r="BC41" s="1">
        <v>66.9</v>
      </c>
      <c r="BD41" s="1">
        <v>67</v>
      </c>
      <c r="BE41" s="1">
        <v>68.8</v>
      </c>
      <c r="BF41" s="1">
        <v>77.6</v>
      </c>
      <c r="BG41" s="1">
        <v>87.3</v>
      </c>
      <c r="BH41" s="1">
        <v>96.2</v>
      </c>
      <c r="BI41" s="1">
        <v>102.2</v>
      </c>
      <c r="BJ41" s="1">
        <v>110.4</v>
      </c>
      <c r="BK41" s="1">
        <v>119.2</v>
      </c>
      <c r="BL41" s="1">
        <v>132.2</v>
      </c>
      <c r="BM41" s="1">
        <v>137.3</v>
      </c>
      <c r="BN41" s="1">
        <v>139.7</v>
      </c>
      <c r="BO41" s="1">
        <v>141.2</v>
      </c>
      <c r="BP41" s="1">
        <v>148.8</v>
      </c>
      <c r="BQ41" s="1">
        <v>160</v>
      </c>
      <c r="BR41" s="1">
        <v>170.2</v>
      </c>
      <c r="BS41" s="1">
        <v>185.8</v>
      </c>
      <c r="BT41" s="1">
        <v>193.7</v>
      </c>
      <c r="BU41" s="1">
        <v>213.6</v>
      </c>
      <c r="BV41" s="1">
        <v>232.9</v>
      </c>
      <c r="BW41" s="1">
        <v>249.8</v>
      </c>
      <c r="BX41" s="1">
        <v>263.3</v>
      </c>
      <c r="BY41" s="1">
        <v>268.9</v>
      </c>
      <c r="BZ41" s="1">
        <v>277.5</v>
      </c>
      <c r="CA41" s="1">
        <v>290.8</v>
      </c>
      <c r="CB41" s="1">
        <v>314.3</v>
      </c>
      <c r="CC41" s="1">
        <v>340.8</v>
      </c>
      <c r="CD41" s="1">
        <v>358.8</v>
      </c>
      <c r="CE41" s="1">
        <v>363</v>
      </c>
      <c r="CF41" s="1">
        <v>351.9</v>
      </c>
      <c r="CG41" s="1">
        <v>337.2</v>
      </c>
      <c r="CH41" s="1">
        <v>334.9</v>
      </c>
    </row>
    <row r="42" spans="1:86" ht="12.75">
      <c r="A42" s="1" t="s">
        <v>145</v>
      </c>
      <c r="B42" s="1" t="s">
        <v>146</v>
      </c>
      <c r="C42" s="1">
        <v>2.4</v>
      </c>
      <c r="D42" s="1">
        <v>2.7</v>
      </c>
      <c r="E42" s="1">
        <v>2.4</v>
      </c>
      <c r="F42" s="1">
        <v>1.6</v>
      </c>
      <c r="G42" s="1">
        <v>1.2</v>
      </c>
      <c r="H42" s="1">
        <v>1.6</v>
      </c>
      <c r="I42" s="1">
        <v>1.5</v>
      </c>
      <c r="J42" s="1">
        <v>2.8</v>
      </c>
      <c r="K42" s="1">
        <v>2.4</v>
      </c>
      <c r="L42" s="1">
        <v>2.8</v>
      </c>
      <c r="M42" s="1">
        <v>3.1</v>
      </c>
      <c r="N42" s="1">
        <v>2.6</v>
      </c>
      <c r="O42" s="1">
        <v>2.1</v>
      </c>
      <c r="P42" s="1">
        <v>1.4</v>
      </c>
      <c r="Q42" s="1">
        <v>0.8</v>
      </c>
      <c r="R42" s="1">
        <v>0.6</v>
      </c>
      <c r="S42" s="1">
        <v>0.7</v>
      </c>
      <c r="T42" s="1">
        <v>1.4</v>
      </c>
      <c r="U42" s="1">
        <v>2.5</v>
      </c>
      <c r="V42" s="1">
        <v>3.6</v>
      </c>
      <c r="W42" s="1">
        <v>4.9</v>
      </c>
      <c r="X42" s="1">
        <v>5.4</v>
      </c>
      <c r="Y42" s="1">
        <v>6.4</v>
      </c>
      <c r="Z42" s="1">
        <v>6.7</v>
      </c>
      <c r="AA42" s="1">
        <v>7.3</v>
      </c>
      <c r="AB42" s="1">
        <v>8.5</v>
      </c>
      <c r="AC42" s="1">
        <v>9.3</v>
      </c>
      <c r="AD42" s="1">
        <v>10.4</v>
      </c>
      <c r="AE42" s="1">
        <v>11.5</v>
      </c>
      <c r="AF42" s="1">
        <v>12.5</v>
      </c>
      <c r="AG42" s="1">
        <v>12.8</v>
      </c>
      <c r="AH42" s="1">
        <v>12.7</v>
      </c>
      <c r="AI42" s="1">
        <v>13.8</v>
      </c>
      <c r="AJ42" s="1">
        <v>14.5</v>
      </c>
      <c r="AK42" s="1">
        <v>16</v>
      </c>
      <c r="AL42" s="1">
        <v>17.2</v>
      </c>
      <c r="AM42" s="1">
        <v>19</v>
      </c>
      <c r="AN42" s="1">
        <v>21</v>
      </c>
      <c r="AO42" s="1">
        <v>23</v>
      </c>
      <c r="AP42" s="1">
        <v>25.2</v>
      </c>
      <c r="AQ42" s="1">
        <v>25.6</v>
      </c>
      <c r="AR42" s="1">
        <v>25.8</v>
      </c>
      <c r="AS42" s="1">
        <v>27</v>
      </c>
      <c r="AT42" s="1">
        <v>27.1</v>
      </c>
      <c r="AU42" s="1">
        <v>29.1</v>
      </c>
      <c r="AV42" s="1">
        <v>34.7</v>
      </c>
      <c r="AW42" s="1">
        <v>38.1</v>
      </c>
      <c r="AX42" s="1">
        <v>38.1</v>
      </c>
      <c r="AY42" s="1">
        <v>36.9</v>
      </c>
      <c r="AZ42" s="1">
        <v>42.8</v>
      </c>
      <c r="BA42" s="1">
        <v>49</v>
      </c>
      <c r="BB42" s="1">
        <v>55.1</v>
      </c>
      <c r="BC42" s="1">
        <v>55.4</v>
      </c>
      <c r="BD42" s="1">
        <v>54.2</v>
      </c>
      <c r="BE42" s="1">
        <v>54.2</v>
      </c>
      <c r="BF42" s="1">
        <v>60.5</v>
      </c>
      <c r="BG42" s="1">
        <v>67.6</v>
      </c>
      <c r="BH42" s="1">
        <v>74.2</v>
      </c>
      <c r="BI42" s="1">
        <v>78.8</v>
      </c>
      <c r="BJ42" s="1">
        <v>84.8</v>
      </c>
      <c r="BK42" s="1">
        <v>88.7</v>
      </c>
      <c r="BL42" s="1">
        <v>98.5</v>
      </c>
      <c r="BM42" s="1">
        <v>103.2</v>
      </c>
      <c r="BN42" s="1">
        <v>104.2</v>
      </c>
      <c r="BO42" s="1">
        <v>104.5</v>
      </c>
      <c r="BP42" s="1">
        <v>108.7</v>
      </c>
      <c r="BQ42" s="1">
        <v>117.3</v>
      </c>
      <c r="BR42" s="1">
        <v>126.8</v>
      </c>
      <c r="BS42" s="1">
        <v>139.5</v>
      </c>
      <c r="BT42" s="1">
        <v>143.6</v>
      </c>
      <c r="BU42" s="1">
        <v>159.7</v>
      </c>
      <c r="BV42" s="1">
        <v>176</v>
      </c>
      <c r="BW42" s="1">
        <v>192.3</v>
      </c>
      <c r="BX42" s="1">
        <v>205.8</v>
      </c>
      <c r="BY42" s="1">
        <v>211.1</v>
      </c>
      <c r="BZ42" s="1">
        <v>219.1</v>
      </c>
      <c r="CA42" s="1">
        <v>231.5</v>
      </c>
      <c r="CB42" s="1">
        <v>251.2</v>
      </c>
      <c r="CC42" s="1">
        <v>271.2</v>
      </c>
      <c r="CD42" s="1">
        <v>285.3</v>
      </c>
      <c r="CE42" s="1">
        <v>289.8</v>
      </c>
      <c r="CF42" s="1">
        <v>280.5</v>
      </c>
      <c r="CG42" s="1">
        <v>265.8</v>
      </c>
      <c r="CH42" s="1">
        <v>262.7</v>
      </c>
    </row>
    <row r="43" spans="1:86" ht="12.75">
      <c r="A43" s="1" t="s">
        <v>147</v>
      </c>
      <c r="B43" s="1" t="s">
        <v>148</v>
      </c>
      <c r="C43" s="1">
        <v>0.2</v>
      </c>
      <c r="D43" s="1">
        <v>0.2</v>
      </c>
      <c r="E43" s="1">
        <v>0.2</v>
      </c>
      <c r="F43" s="1">
        <v>0.2</v>
      </c>
      <c r="G43" s="1">
        <v>0.1</v>
      </c>
      <c r="H43" s="1">
        <v>0.1</v>
      </c>
      <c r="I43" s="1">
        <v>0.1</v>
      </c>
      <c r="J43" s="1">
        <v>0.1</v>
      </c>
      <c r="K43" s="1">
        <v>0.2</v>
      </c>
      <c r="L43" s="1">
        <v>0.2</v>
      </c>
      <c r="M43" s="1">
        <v>0.2</v>
      </c>
      <c r="N43" s="1">
        <v>0.2</v>
      </c>
      <c r="O43" s="1">
        <v>0.2</v>
      </c>
      <c r="P43" s="1">
        <v>0.1</v>
      </c>
      <c r="Q43" s="1">
        <v>0.1</v>
      </c>
      <c r="R43" s="1">
        <v>0.1</v>
      </c>
      <c r="S43" s="1">
        <v>0.1</v>
      </c>
      <c r="T43" s="1">
        <v>0.2</v>
      </c>
      <c r="U43" s="1">
        <v>0.3</v>
      </c>
      <c r="V43" s="1">
        <v>0.4</v>
      </c>
      <c r="W43" s="1">
        <v>0.5</v>
      </c>
      <c r="X43" s="1">
        <v>0.5</v>
      </c>
      <c r="Y43" s="1">
        <v>0.5</v>
      </c>
      <c r="Z43" s="1">
        <v>0.6</v>
      </c>
      <c r="AA43" s="1">
        <v>0.6</v>
      </c>
      <c r="AB43" s="1">
        <v>0.7</v>
      </c>
      <c r="AC43" s="1">
        <v>0.8</v>
      </c>
      <c r="AD43" s="1">
        <v>0.9</v>
      </c>
      <c r="AE43" s="1">
        <v>1.1</v>
      </c>
      <c r="AF43" s="1">
        <v>1.1</v>
      </c>
      <c r="AG43" s="1">
        <v>1.1</v>
      </c>
      <c r="AH43" s="1">
        <v>1.2</v>
      </c>
      <c r="AI43" s="1">
        <v>1.2</v>
      </c>
      <c r="AJ43" s="1">
        <v>1.3</v>
      </c>
      <c r="AK43" s="1">
        <v>1.5</v>
      </c>
      <c r="AL43" s="1">
        <v>1.7</v>
      </c>
      <c r="AM43" s="1">
        <v>1.8</v>
      </c>
      <c r="AN43" s="1">
        <v>2</v>
      </c>
      <c r="AO43" s="1">
        <v>2.2</v>
      </c>
      <c r="AP43" s="1">
        <v>2.3</v>
      </c>
      <c r="AQ43" s="1">
        <v>2.6</v>
      </c>
      <c r="AR43" s="1">
        <v>2.8</v>
      </c>
      <c r="AS43" s="1">
        <v>2.9</v>
      </c>
      <c r="AT43" s="1">
        <v>3.3</v>
      </c>
      <c r="AU43" s="1">
        <v>3.8</v>
      </c>
      <c r="AV43" s="1">
        <v>4.6</v>
      </c>
      <c r="AW43" s="1">
        <v>5.1</v>
      </c>
      <c r="AX43" s="1">
        <v>5.3</v>
      </c>
      <c r="AY43" s="1">
        <v>5.4</v>
      </c>
      <c r="AZ43" s="1">
        <v>6.1</v>
      </c>
      <c r="BA43" s="1">
        <v>7.1</v>
      </c>
      <c r="BB43" s="1">
        <v>8.1</v>
      </c>
      <c r="BC43" s="1">
        <v>8.5</v>
      </c>
      <c r="BD43" s="1">
        <v>9.4</v>
      </c>
      <c r="BE43" s="1">
        <v>10.8</v>
      </c>
      <c r="BF43" s="1">
        <v>12.7</v>
      </c>
      <c r="BG43" s="1">
        <v>14.8</v>
      </c>
      <c r="BH43" s="1">
        <v>16.4</v>
      </c>
      <c r="BI43" s="1">
        <v>17.2</v>
      </c>
      <c r="BJ43" s="1">
        <v>18.6</v>
      </c>
      <c r="BK43" s="1">
        <v>21.9</v>
      </c>
      <c r="BL43" s="1">
        <v>23.9</v>
      </c>
      <c r="BM43" s="1">
        <v>23.5</v>
      </c>
      <c r="BN43" s="1">
        <v>24</v>
      </c>
      <c r="BO43" s="1">
        <v>24.9</v>
      </c>
      <c r="BP43" s="1">
        <v>28.1</v>
      </c>
      <c r="BQ43" s="1">
        <v>30.5</v>
      </c>
      <c r="BR43" s="1">
        <v>30.5</v>
      </c>
      <c r="BS43" s="1">
        <v>32</v>
      </c>
      <c r="BT43" s="1">
        <v>34.7</v>
      </c>
      <c r="BU43" s="1">
        <v>37.4</v>
      </c>
      <c r="BV43" s="1">
        <v>38.8</v>
      </c>
      <c r="BW43" s="1">
        <v>38.4</v>
      </c>
      <c r="BX43" s="1">
        <v>38</v>
      </c>
      <c r="BY43" s="1">
        <v>37.6</v>
      </c>
      <c r="BZ43" s="1">
        <v>37.2</v>
      </c>
      <c r="CA43" s="1">
        <v>37.1</v>
      </c>
      <c r="CB43" s="1">
        <v>39.1</v>
      </c>
      <c r="CC43" s="1">
        <v>43.9</v>
      </c>
      <c r="CD43" s="1">
        <v>45.7</v>
      </c>
      <c r="CE43" s="1">
        <v>44.5</v>
      </c>
      <c r="CF43" s="1">
        <v>41.8</v>
      </c>
      <c r="CG43" s="1">
        <v>40.9</v>
      </c>
      <c r="CH43" s="1">
        <v>41.1</v>
      </c>
    </row>
    <row r="44" spans="1:86" ht="12.75">
      <c r="A44" s="1" t="s">
        <v>149</v>
      </c>
      <c r="B44" s="1" t="s">
        <v>150</v>
      </c>
      <c r="C44" s="1">
        <v>0</v>
      </c>
      <c r="D44" s="1">
        <v>0</v>
      </c>
      <c r="E44" s="1">
        <v>0</v>
      </c>
      <c r="F44" s="1">
        <v>0</v>
      </c>
      <c r="G44" s="1">
        <v>0</v>
      </c>
      <c r="H44" s="1">
        <v>0</v>
      </c>
      <c r="I44" s="1">
        <v>0</v>
      </c>
      <c r="J44" s="1">
        <v>0</v>
      </c>
      <c r="K44" s="1">
        <v>0</v>
      </c>
      <c r="L44" s="1">
        <v>0</v>
      </c>
      <c r="M44" s="1">
        <v>0</v>
      </c>
      <c r="N44" s="1">
        <v>0</v>
      </c>
      <c r="O44" s="1">
        <v>0</v>
      </c>
      <c r="P44" s="1">
        <v>0</v>
      </c>
      <c r="Q44" s="1">
        <v>0</v>
      </c>
      <c r="R44" s="1">
        <v>0</v>
      </c>
      <c r="S44" s="1">
        <v>0</v>
      </c>
      <c r="T44" s="1">
        <v>0</v>
      </c>
      <c r="U44" s="1">
        <v>0</v>
      </c>
      <c r="V44" s="1">
        <v>0.1</v>
      </c>
      <c r="W44" s="1">
        <v>0.1</v>
      </c>
      <c r="X44" s="1">
        <v>0.1</v>
      </c>
      <c r="Y44" s="1">
        <v>0.1</v>
      </c>
      <c r="Z44" s="1">
        <v>0.1</v>
      </c>
      <c r="AA44" s="1">
        <v>0.1</v>
      </c>
      <c r="AB44" s="1">
        <v>0.1</v>
      </c>
      <c r="AC44" s="1">
        <v>0.1</v>
      </c>
      <c r="AD44" s="1">
        <v>0.1</v>
      </c>
      <c r="AE44" s="1">
        <v>0.1</v>
      </c>
      <c r="AF44" s="1">
        <v>0.2</v>
      </c>
      <c r="AG44" s="1">
        <v>0.2</v>
      </c>
      <c r="AH44" s="1">
        <v>0.2</v>
      </c>
      <c r="AI44" s="1">
        <v>0.2</v>
      </c>
      <c r="AJ44" s="1">
        <v>0.2</v>
      </c>
      <c r="AK44" s="1">
        <v>0.3</v>
      </c>
      <c r="AL44" s="1">
        <v>0.3</v>
      </c>
      <c r="AM44" s="1">
        <v>0.4</v>
      </c>
      <c r="AN44" s="1">
        <v>0.4</v>
      </c>
      <c r="AO44" s="1">
        <v>0.5</v>
      </c>
      <c r="AP44" s="1">
        <v>0.6</v>
      </c>
      <c r="AQ44" s="1">
        <v>0.7</v>
      </c>
      <c r="AR44" s="1">
        <v>0.8</v>
      </c>
      <c r="AS44" s="1">
        <v>0.8</v>
      </c>
      <c r="AT44" s="1">
        <v>0.9</v>
      </c>
      <c r="AU44" s="1">
        <v>1</v>
      </c>
      <c r="AV44" s="1">
        <v>1.2</v>
      </c>
      <c r="AW44" s="1">
        <v>1.3</v>
      </c>
      <c r="AX44" s="1">
        <v>1.5</v>
      </c>
      <c r="AY44" s="1">
        <v>1.6</v>
      </c>
      <c r="AZ44" s="1">
        <v>1.9</v>
      </c>
      <c r="BA44" s="1">
        <v>2.2</v>
      </c>
      <c r="BB44" s="1">
        <v>2.6</v>
      </c>
      <c r="BC44" s="1">
        <v>3</v>
      </c>
      <c r="BD44" s="1">
        <v>3.4</v>
      </c>
      <c r="BE44" s="1">
        <v>3.8</v>
      </c>
      <c r="BF44" s="1">
        <v>4.4</v>
      </c>
      <c r="BG44" s="1">
        <v>5</v>
      </c>
      <c r="BH44" s="1">
        <v>5.6</v>
      </c>
      <c r="BI44" s="1">
        <v>6.2</v>
      </c>
      <c r="BJ44" s="1">
        <v>7</v>
      </c>
      <c r="BK44" s="1">
        <v>8.6</v>
      </c>
      <c r="BL44" s="1">
        <v>9.7</v>
      </c>
      <c r="BM44" s="1">
        <v>10.6</v>
      </c>
      <c r="BN44" s="1">
        <v>11.4</v>
      </c>
      <c r="BO44" s="1">
        <v>11.9</v>
      </c>
      <c r="BP44" s="1">
        <v>12</v>
      </c>
      <c r="BQ44" s="1">
        <v>12.3</v>
      </c>
      <c r="BR44" s="1">
        <v>12.8</v>
      </c>
      <c r="BS44" s="1">
        <v>14.3</v>
      </c>
      <c r="BT44" s="1">
        <v>15.5</v>
      </c>
      <c r="BU44" s="1">
        <v>16.5</v>
      </c>
      <c r="BV44" s="1">
        <v>18.1</v>
      </c>
      <c r="BW44" s="1">
        <v>19.1</v>
      </c>
      <c r="BX44" s="1">
        <v>19.4</v>
      </c>
      <c r="BY44" s="1">
        <v>20.2</v>
      </c>
      <c r="BZ44" s="1">
        <v>21.2</v>
      </c>
      <c r="CA44" s="1">
        <v>22.1</v>
      </c>
      <c r="CB44" s="1">
        <v>24</v>
      </c>
      <c r="CC44" s="1">
        <v>25.8</v>
      </c>
      <c r="CD44" s="1">
        <v>27.8</v>
      </c>
      <c r="CE44" s="1">
        <v>28.7</v>
      </c>
      <c r="CF44" s="1">
        <v>29.5</v>
      </c>
      <c r="CG44" s="1">
        <v>30.6</v>
      </c>
      <c r="CH44" s="1">
        <v>31.2</v>
      </c>
    </row>
    <row r="45" spans="1:86" ht="12.75">
      <c r="A45" s="1" t="s">
        <v>151</v>
      </c>
      <c r="B45" s="1" t="s">
        <v>152</v>
      </c>
      <c r="C45" s="1" t="s">
        <v>102</v>
      </c>
      <c r="D45" s="1" t="s">
        <v>102</v>
      </c>
      <c r="E45" s="1" t="s">
        <v>102</v>
      </c>
      <c r="F45" s="1" t="s">
        <v>102</v>
      </c>
      <c r="G45" s="1" t="s">
        <v>102</v>
      </c>
      <c r="H45" s="1" t="s">
        <v>102</v>
      </c>
      <c r="I45" s="1" t="s">
        <v>102</v>
      </c>
      <c r="J45" s="1" t="s">
        <v>102</v>
      </c>
      <c r="K45" s="1" t="s">
        <v>102</v>
      </c>
      <c r="L45" s="1" t="s">
        <v>102</v>
      </c>
      <c r="M45" s="1" t="s">
        <v>102</v>
      </c>
      <c r="N45" s="1" t="s">
        <v>102</v>
      </c>
      <c r="O45" s="1" t="s">
        <v>102</v>
      </c>
      <c r="P45" s="1" t="s">
        <v>102</v>
      </c>
      <c r="Q45" s="1" t="s">
        <v>102</v>
      </c>
      <c r="R45" s="1" t="s">
        <v>102</v>
      </c>
      <c r="S45" s="1" t="s">
        <v>102</v>
      </c>
      <c r="T45" s="1" t="s">
        <v>102</v>
      </c>
      <c r="U45" s="1" t="s">
        <v>102</v>
      </c>
      <c r="V45" s="1" t="s">
        <v>102</v>
      </c>
      <c r="W45" s="1" t="s">
        <v>102</v>
      </c>
      <c r="X45" s="1" t="s">
        <v>102</v>
      </c>
      <c r="Y45" s="1" t="s">
        <v>102</v>
      </c>
      <c r="Z45" s="1" t="s">
        <v>102</v>
      </c>
      <c r="AA45" s="1" t="s">
        <v>102</v>
      </c>
      <c r="AB45" s="1" t="s">
        <v>102</v>
      </c>
      <c r="AC45" s="1" t="s">
        <v>102</v>
      </c>
      <c r="AD45" s="1" t="s">
        <v>102</v>
      </c>
      <c r="AE45" s="1" t="s">
        <v>102</v>
      </c>
      <c r="AF45" s="1" t="s">
        <v>102</v>
      </c>
      <c r="AG45" s="1">
        <v>0</v>
      </c>
      <c r="AH45" s="1">
        <v>0</v>
      </c>
      <c r="AI45" s="1">
        <v>0</v>
      </c>
      <c r="AJ45" s="1">
        <v>0</v>
      </c>
      <c r="AK45" s="1">
        <v>0</v>
      </c>
      <c r="AL45" s="1">
        <v>0</v>
      </c>
      <c r="AM45" s="1">
        <v>0.1</v>
      </c>
      <c r="AN45" s="1">
        <v>0.1</v>
      </c>
      <c r="AO45" s="1">
        <v>0.1</v>
      </c>
      <c r="AP45" s="1">
        <v>0.1</v>
      </c>
      <c r="AQ45" s="1">
        <v>0.1</v>
      </c>
      <c r="AR45" s="1">
        <v>0.2</v>
      </c>
      <c r="AS45" s="1">
        <v>0.2</v>
      </c>
      <c r="AT45" s="1">
        <v>0.2</v>
      </c>
      <c r="AU45" s="1">
        <v>0.2</v>
      </c>
      <c r="AV45" s="1">
        <v>0.3</v>
      </c>
      <c r="AW45" s="1">
        <v>0.4</v>
      </c>
      <c r="AX45" s="1">
        <v>0.4</v>
      </c>
      <c r="AY45" s="1">
        <v>0.4</v>
      </c>
      <c r="AZ45" s="1">
        <v>0.5</v>
      </c>
      <c r="BA45" s="1">
        <v>0.7</v>
      </c>
      <c r="BB45" s="1">
        <v>0.8</v>
      </c>
      <c r="BC45" s="1">
        <v>1</v>
      </c>
      <c r="BD45" s="1">
        <v>1.2</v>
      </c>
      <c r="BE45" s="1">
        <v>1.4</v>
      </c>
      <c r="BF45" s="1">
        <v>1.8</v>
      </c>
      <c r="BG45" s="1">
        <v>2.1</v>
      </c>
      <c r="BH45" s="1">
        <v>2.2</v>
      </c>
      <c r="BI45" s="1">
        <v>2.4</v>
      </c>
      <c r="BJ45" s="1">
        <v>2.9</v>
      </c>
      <c r="BK45" s="1">
        <v>4.1</v>
      </c>
      <c r="BL45" s="1">
        <v>4.8</v>
      </c>
      <c r="BM45" s="1">
        <v>5.4</v>
      </c>
      <c r="BN45" s="1">
        <v>6.1</v>
      </c>
      <c r="BO45" s="1">
        <v>6.3</v>
      </c>
      <c r="BP45" s="1">
        <v>6.3</v>
      </c>
      <c r="BQ45" s="1">
        <v>6.3</v>
      </c>
      <c r="BR45" s="1">
        <v>6.5</v>
      </c>
      <c r="BS45" s="1">
        <v>7.4</v>
      </c>
      <c r="BT45" s="1">
        <v>8.2</v>
      </c>
      <c r="BU45" s="1">
        <v>8.7</v>
      </c>
      <c r="BV45" s="1">
        <v>9.5</v>
      </c>
      <c r="BW45" s="1">
        <v>9.8</v>
      </c>
      <c r="BX45" s="1">
        <v>9.4</v>
      </c>
      <c r="BY45" s="1">
        <v>9.7</v>
      </c>
      <c r="BZ45" s="1">
        <v>10.2</v>
      </c>
      <c r="CA45" s="1">
        <v>10.6</v>
      </c>
      <c r="CB45" s="1">
        <v>11.2</v>
      </c>
      <c r="CC45" s="1">
        <v>11.7</v>
      </c>
      <c r="CD45" s="1">
        <v>12.3</v>
      </c>
      <c r="CE45" s="1">
        <v>12.2</v>
      </c>
      <c r="CF45" s="1">
        <v>12.2</v>
      </c>
      <c r="CG45" s="1">
        <v>12.8</v>
      </c>
      <c r="CH45" s="1">
        <v>13.4</v>
      </c>
    </row>
    <row r="46" spans="1:86" ht="12.75">
      <c r="A46" s="1" t="s">
        <v>153</v>
      </c>
      <c r="B46" s="1" t="s">
        <v>154</v>
      </c>
      <c r="C46" s="1">
        <v>0</v>
      </c>
      <c r="D46" s="1">
        <v>0</v>
      </c>
      <c r="E46" s="1">
        <v>0</v>
      </c>
      <c r="F46" s="1">
        <v>0</v>
      </c>
      <c r="G46" s="1">
        <v>0</v>
      </c>
      <c r="H46" s="1">
        <v>0</v>
      </c>
      <c r="I46" s="1">
        <v>0</v>
      </c>
      <c r="J46" s="1">
        <v>0</v>
      </c>
      <c r="K46" s="1">
        <v>0</v>
      </c>
      <c r="L46" s="1">
        <v>0</v>
      </c>
      <c r="M46" s="1">
        <v>0</v>
      </c>
      <c r="N46" s="1">
        <v>0</v>
      </c>
      <c r="O46" s="1">
        <v>0</v>
      </c>
      <c r="P46" s="1">
        <v>0</v>
      </c>
      <c r="Q46" s="1">
        <v>0</v>
      </c>
      <c r="R46" s="1">
        <v>0</v>
      </c>
      <c r="S46" s="1">
        <v>0</v>
      </c>
      <c r="T46" s="1">
        <v>0</v>
      </c>
      <c r="U46" s="1">
        <v>0</v>
      </c>
      <c r="V46" s="1">
        <v>0.1</v>
      </c>
      <c r="W46" s="1">
        <v>0.1</v>
      </c>
      <c r="X46" s="1">
        <v>0.1</v>
      </c>
      <c r="Y46" s="1">
        <v>0.1</v>
      </c>
      <c r="Z46" s="1">
        <v>0.1</v>
      </c>
      <c r="AA46" s="1">
        <v>0.1</v>
      </c>
      <c r="AB46" s="1">
        <v>0.1</v>
      </c>
      <c r="AC46" s="1">
        <v>0.1</v>
      </c>
      <c r="AD46" s="1">
        <v>0.1</v>
      </c>
      <c r="AE46" s="1">
        <v>0.1</v>
      </c>
      <c r="AF46" s="1">
        <v>0.2</v>
      </c>
      <c r="AG46" s="1">
        <v>0.2</v>
      </c>
      <c r="AH46" s="1">
        <v>0.2</v>
      </c>
      <c r="AI46" s="1">
        <v>0.2</v>
      </c>
      <c r="AJ46" s="1">
        <v>0.2</v>
      </c>
      <c r="AK46" s="1">
        <v>0.3</v>
      </c>
      <c r="AL46" s="1">
        <v>0.3</v>
      </c>
      <c r="AM46" s="1">
        <v>0.3</v>
      </c>
      <c r="AN46" s="1">
        <v>0.4</v>
      </c>
      <c r="AO46" s="1">
        <v>0.4</v>
      </c>
      <c r="AP46" s="1">
        <v>0.5</v>
      </c>
      <c r="AQ46" s="1">
        <v>0.5</v>
      </c>
      <c r="AR46" s="1">
        <v>0.6</v>
      </c>
      <c r="AS46" s="1">
        <v>0.6</v>
      </c>
      <c r="AT46" s="1">
        <v>0.7</v>
      </c>
      <c r="AU46" s="1">
        <v>0.8</v>
      </c>
      <c r="AV46" s="1">
        <v>0.9</v>
      </c>
      <c r="AW46" s="1">
        <v>1</v>
      </c>
      <c r="AX46" s="1">
        <v>1.1</v>
      </c>
      <c r="AY46" s="1">
        <v>1.2</v>
      </c>
      <c r="AZ46" s="1">
        <v>1.3</v>
      </c>
      <c r="BA46" s="1">
        <v>1.5</v>
      </c>
      <c r="BB46" s="1">
        <v>1.7</v>
      </c>
      <c r="BC46" s="1">
        <v>2</v>
      </c>
      <c r="BD46" s="1">
        <v>2.2</v>
      </c>
      <c r="BE46" s="1">
        <v>2.4</v>
      </c>
      <c r="BF46" s="1">
        <v>2.6</v>
      </c>
      <c r="BG46" s="1">
        <v>3</v>
      </c>
      <c r="BH46" s="1">
        <v>3.4</v>
      </c>
      <c r="BI46" s="1">
        <v>3.7</v>
      </c>
      <c r="BJ46" s="1">
        <v>4.1</v>
      </c>
      <c r="BK46" s="1">
        <v>4.5</v>
      </c>
      <c r="BL46" s="1">
        <v>4.9</v>
      </c>
      <c r="BM46" s="1">
        <v>5.2</v>
      </c>
      <c r="BN46" s="1">
        <v>5.4</v>
      </c>
      <c r="BO46" s="1">
        <v>5.5</v>
      </c>
      <c r="BP46" s="1">
        <v>5.8</v>
      </c>
      <c r="BQ46" s="1">
        <v>6</v>
      </c>
      <c r="BR46" s="1">
        <v>6.4</v>
      </c>
      <c r="BS46" s="1">
        <v>6.9</v>
      </c>
      <c r="BT46" s="1">
        <v>7.3</v>
      </c>
      <c r="BU46" s="1">
        <v>7.9</v>
      </c>
      <c r="BV46" s="1">
        <v>8.6</v>
      </c>
      <c r="BW46" s="1">
        <v>9.3</v>
      </c>
      <c r="BX46" s="1">
        <v>10</v>
      </c>
      <c r="BY46" s="1">
        <v>10.5</v>
      </c>
      <c r="BZ46" s="1">
        <v>10.9</v>
      </c>
      <c r="CA46" s="1">
        <v>11.6</v>
      </c>
      <c r="CB46" s="1">
        <v>12.8</v>
      </c>
      <c r="CC46" s="1">
        <v>14.1</v>
      </c>
      <c r="CD46" s="1">
        <v>15.5</v>
      </c>
      <c r="CE46" s="1">
        <v>16.5</v>
      </c>
      <c r="CF46" s="1">
        <v>17.3</v>
      </c>
      <c r="CG46" s="1">
        <v>17.8</v>
      </c>
      <c r="CH46" s="1">
        <v>17.8</v>
      </c>
    </row>
    <row r="47" spans="1:86" ht="13.5">
      <c r="A47" s="88" t="s">
        <v>155</v>
      </c>
      <c r="B47" s="86"/>
      <c r="C47" s="86"/>
      <c r="D47" s="86"/>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6"/>
      <c r="BB47" s="86"/>
      <c r="BC47" s="86"/>
      <c r="BD47" s="86"/>
      <c r="BE47" s="86"/>
      <c r="BF47" s="86"/>
      <c r="BG47" s="86"/>
      <c r="BH47" s="86"/>
      <c r="BI47" s="86"/>
      <c r="BJ47" s="86"/>
      <c r="BK47" s="86"/>
      <c r="BL47" s="86"/>
      <c r="BM47" s="86"/>
      <c r="BN47" s="86"/>
      <c r="BO47" s="86"/>
      <c r="BP47" s="86"/>
      <c r="BQ47" s="86"/>
      <c r="BR47" s="86"/>
      <c r="BS47" s="86"/>
      <c r="BT47" s="86"/>
      <c r="BU47" s="86"/>
      <c r="BV47" s="86"/>
      <c r="BW47" s="86"/>
      <c r="BX47" s="86"/>
      <c r="BY47" s="86"/>
      <c r="BZ47" s="86"/>
      <c r="CA47" s="86"/>
      <c r="CB47" s="86"/>
      <c r="CC47" s="86"/>
      <c r="CD47" s="86"/>
      <c r="CE47" s="86"/>
      <c r="CF47" s="86"/>
      <c r="CG47" s="86"/>
      <c r="CH47" s="86"/>
    </row>
    <row r="48" spans="1:86" ht="12.75">
      <c r="A48" s="89" t="s">
        <v>262</v>
      </c>
      <c r="B48" s="86"/>
      <c r="C48" s="86"/>
      <c r="D48" s="86"/>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6"/>
      <c r="BQ48" s="86"/>
      <c r="BR48" s="86"/>
      <c r="BS48" s="86"/>
      <c r="BT48" s="86"/>
      <c r="BU48" s="86"/>
      <c r="BV48" s="86"/>
      <c r="BW48" s="86"/>
      <c r="BX48" s="86"/>
      <c r="BY48" s="86"/>
      <c r="BZ48" s="86"/>
      <c r="CA48" s="86"/>
      <c r="CB48" s="86"/>
      <c r="CC48" s="86"/>
      <c r="CD48" s="86"/>
      <c r="CE48" s="86"/>
      <c r="CF48" s="86"/>
      <c r="CG48" s="86"/>
      <c r="CH48" s="86"/>
    </row>
    <row r="49" spans="1:86" ht="12.75">
      <c r="A49" s="89" t="s">
        <v>156</v>
      </c>
      <c r="B49" s="86"/>
      <c r="C49" s="86"/>
      <c r="D49" s="86"/>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6"/>
      <c r="BQ49" s="86"/>
      <c r="BR49" s="86"/>
      <c r="BS49" s="86"/>
      <c r="BT49" s="86"/>
      <c r="BU49" s="86"/>
      <c r="BV49" s="86"/>
      <c r="BW49" s="86"/>
      <c r="BX49" s="86"/>
      <c r="BY49" s="86"/>
      <c r="BZ49" s="86"/>
      <c r="CA49" s="86"/>
      <c r="CB49" s="86"/>
      <c r="CC49" s="86"/>
      <c r="CD49" s="86"/>
      <c r="CE49" s="86"/>
      <c r="CF49" s="86"/>
      <c r="CG49" s="86"/>
      <c r="CH49" s="86"/>
    </row>
    <row r="52" spans="1:5" ht="17.25">
      <c r="A52" s="98" t="s">
        <v>261</v>
      </c>
      <c r="B52" s="91"/>
      <c r="C52" s="91"/>
      <c r="D52" s="91"/>
      <c r="E52" s="91"/>
    </row>
    <row r="53" spans="1:5" ht="16.5">
      <c r="A53" s="99" t="s">
        <v>276</v>
      </c>
      <c r="B53" s="91"/>
      <c r="C53" s="91"/>
      <c r="D53" s="91"/>
      <c r="E53" s="91"/>
    </row>
    <row r="54" spans="1:5" ht="12.75">
      <c r="A54" s="91" t="s">
        <v>0</v>
      </c>
      <c r="B54" s="91"/>
      <c r="C54" s="91"/>
      <c r="D54" s="91"/>
      <c r="E54" s="91"/>
    </row>
    <row r="55" spans="1:5" ht="12.75">
      <c r="A55" s="91" t="s">
        <v>1</v>
      </c>
      <c r="B55" s="91"/>
      <c r="C55" s="91"/>
      <c r="D55" s="91"/>
      <c r="E55" s="91"/>
    </row>
    <row r="56" spans="1:5" ht="12.75">
      <c r="A56" s="48" t="s">
        <v>281</v>
      </c>
      <c r="B56"/>
      <c r="C56"/>
      <c r="D56"/>
      <c r="E56"/>
    </row>
    <row r="57" spans="1:5" ht="12.75">
      <c r="A57" s="100" t="s">
        <v>2</v>
      </c>
      <c r="B57" s="100" t="s">
        <v>3</v>
      </c>
      <c r="C57" s="100" t="s">
        <v>277</v>
      </c>
      <c r="D57" s="100"/>
      <c r="E57" s="100"/>
    </row>
    <row r="58" spans="1:5" ht="12.75">
      <c r="A58" s="100"/>
      <c r="B58" s="100"/>
      <c r="C58" s="46" t="s">
        <v>278</v>
      </c>
      <c r="D58" s="46" t="s">
        <v>279</v>
      </c>
      <c r="E58" s="46" t="s">
        <v>280</v>
      </c>
    </row>
    <row r="59" spans="1:5" ht="12.75">
      <c r="A59" t="s">
        <v>88</v>
      </c>
      <c r="B59" s="47" t="s">
        <v>89</v>
      </c>
      <c r="C59">
        <v>3124.1</v>
      </c>
      <c r="D59">
        <v>3121.9</v>
      </c>
      <c r="E59">
        <v>3135.6</v>
      </c>
    </row>
    <row r="60" spans="1:5" ht="12.75">
      <c r="A60" t="s">
        <v>90</v>
      </c>
      <c r="B60" t="s">
        <v>91</v>
      </c>
      <c r="C60">
        <v>2525.3</v>
      </c>
      <c r="D60">
        <v>2517.5</v>
      </c>
      <c r="E60">
        <v>2523.2</v>
      </c>
    </row>
    <row r="61" spans="1:5" ht="12.75">
      <c r="A61" t="s">
        <v>92</v>
      </c>
      <c r="B61" t="s">
        <v>93</v>
      </c>
      <c r="C61">
        <v>598.8</v>
      </c>
      <c r="D61">
        <v>604.4</v>
      </c>
      <c r="E61">
        <v>612.4</v>
      </c>
    </row>
    <row r="62" spans="1:5" ht="12.75">
      <c r="A62" t="s">
        <v>94</v>
      </c>
      <c r="B62" t="s">
        <v>95</v>
      </c>
      <c r="C62">
        <v>272.8</v>
      </c>
      <c r="D62">
        <v>273.9</v>
      </c>
      <c r="E62">
        <v>279.9</v>
      </c>
    </row>
    <row r="63" spans="1:5" ht="12.75">
      <c r="A63" t="s">
        <v>96</v>
      </c>
      <c r="B63" t="s">
        <v>97</v>
      </c>
      <c r="C63">
        <v>138.3</v>
      </c>
      <c r="D63">
        <v>142.9</v>
      </c>
      <c r="E63">
        <v>144.7</v>
      </c>
    </row>
    <row r="64" spans="1:5" ht="12.75">
      <c r="A64" t="s">
        <v>98</v>
      </c>
      <c r="B64" t="s">
        <v>99</v>
      </c>
      <c r="C64">
        <v>187.6</v>
      </c>
      <c r="D64">
        <v>187.6</v>
      </c>
      <c r="E64">
        <v>187.7</v>
      </c>
    </row>
    <row r="65" spans="1:5" ht="12.75">
      <c r="A65" t="s">
        <v>100</v>
      </c>
      <c r="B65" t="s">
        <v>101</v>
      </c>
      <c r="C65">
        <v>39.5</v>
      </c>
      <c r="D65">
        <v>38.9</v>
      </c>
      <c r="E65">
        <v>39</v>
      </c>
    </row>
    <row r="66" spans="1:5" ht="12.75">
      <c r="A66" t="s">
        <v>103</v>
      </c>
      <c r="B66" t="s">
        <v>104</v>
      </c>
      <c r="C66">
        <v>148.2</v>
      </c>
      <c r="D66">
        <v>148.7</v>
      </c>
      <c r="E66">
        <v>148.8</v>
      </c>
    </row>
    <row r="67" spans="1:5" ht="12.75">
      <c r="A67" t="s">
        <v>105</v>
      </c>
      <c r="B67" s="47" t="s">
        <v>106</v>
      </c>
      <c r="C67">
        <v>1255</v>
      </c>
      <c r="D67">
        <v>1252.6</v>
      </c>
      <c r="E67">
        <v>1251</v>
      </c>
    </row>
    <row r="68" spans="1:5" ht="12.75">
      <c r="A68" t="s">
        <v>107</v>
      </c>
      <c r="B68" t="s">
        <v>108</v>
      </c>
      <c r="C68">
        <v>982.3</v>
      </c>
      <c r="D68">
        <v>976</v>
      </c>
      <c r="E68">
        <v>972.9</v>
      </c>
    </row>
    <row r="69" spans="1:5" ht="12.75">
      <c r="A69" t="s">
        <v>109</v>
      </c>
      <c r="B69" t="s">
        <v>110</v>
      </c>
      <c r="C69">
        <v>272.7</v>
      </c>
      <c r="D69">
        <v>276.6</v>
      </c>
      <c r="E69">
        <v>278.1</v>
      </c>
    </row>
    <row r="70" spans="1:5" ht="12.75">
      <c r="A70" t="s">
        <v>111</v>
      </c>
      <c r="B70" t="s">
        <v>112</v>
      </c>
      <c r="C70">
        <v>18.6</v>
      </c>
      <c r="D70">
        <v>18.3</v>
      </c>
      <c r="E70">
        <v>18.4</v>
      </c>
    </row>
    <row r="71" spans="1:5" ht="12.75">
      <c r="A71" t="s">
        <v>113</v>
      </c>
      <c r="B71" t="s">
        <v>114</v>
      </c>
      <c r="C71">
        <v>98.5</v>
      </c>
      <c r="D71">
        <v>102.6</v>
      </c>
      <c r="E71">
        <v>104.2</v>
      </c>
    </row>
    <row r="72" spans="1:5" ht="12.75">
      <c r="A72" t="s">
        <v>115</v>
      </c>
      <c r="B72" t="s">
        <v>116</v>
      </c>
      <c r="C72">
        <v>155.7</v>
      </c>
      <c r="D72">
        <v>155.7</v>
      </c>
      <c r="E72">
        <v>155.6</v>
      </c>
    </row>
    <row r="73" spans="1:5" ht="12.75">
      <c r="A73" t="s">
        <v>117</v>
      </c>
      <c r="B73" t="s">
        <v>118</v>
      </c>
      <c r="C73">
        <v>25.5</v>
      </c>
      <c r="D73">
        <v>25.1</v>
      </c>
      <c r="E73">
        <v>25.1</v>
      </c>
    </row>
    <row r="74" spans="1:5" ht="12.75">
      <c r="A74" t="s">
        <v>119</v>
      </c>
      <c r="B74" t="s">
        <v>120</v>
      </c>
      <c r="C74">
        <v>130.2</v>
      </c>
      <c r="D74">
        <v>130.6</v>
      </c>
      <c r="E74">
        <v>130.5</v>
      </c>
    </row>
    <row r="75" spans="1:5" ht="12.75">
      <c r="A75" t="s">
        <v>121</v>
      </c>
      <c r="B75" s="47" t="s">
        <v>122</v>
      </c>
      <c r="C75">
        <v>775.8</v>
      </c>
      <c r="D75">
        <v>776.3</v>
      </c>
      <c r="E75">
        <v>777.2</v>
      </c>
    </row>
    <row r="76" spans="1:5" ht="12.75">
      <c r="A76" s="33"/>
      <c r="B76" s="34" t="s">
        <v>238</v>
      </c>
      <c r="C76" s="35">
        <f>C75/C67</f>
        <v>0.6181673306772908</v>
      </c>
      <c r="D76" s="35">
        <f>D75/D67</f>
        <v>0.6197509180903721</v>
      </c>
      <c r="E76" s="35">
        <f>E75/E67</f>
        <v>0.6212629896083134</v>
      </c>
    </row>
    <row r="77" spans="1:5" ht="12.75">
      <c r="A77" t="s">
        <v>123</v>
      </c>
      <c r="B77" t="s">
        <v>108</v>
      </c>
      <c r="C77">
        <v>619.7</v>
      </c>
      <c r="D77">
        <v>615.7</v>
      </c>
      <c r="E77">
        <v>614.9</v>
      </c>
    </row>
    <row r="78" spans="1:5" ht="12.75">
      <c r="A78" t="s">
        <v>124</v>
      </c>
      <c r="B78" t="s">
        <v>110</v>
      </c>
      <c r="C78">
        <v>156.1</v>
      </c>
      <c r="D78">
        <v>160.5</v>
      </c>
      <c r="E78">
        <v>162.3</v>
      </c>
    </row>
    <row r="79" spans="1:5" ht="12.75">
      <c r="A79" t="s">
        <v>125</v>
      </c>
      <c r="B79" t="s">
        <v>112</v>
      </c>
      <c r="C79">
        <v>6.7</v>
      </c>
      <c r="D79">
        <v>6.8</v>
      </c>
      <c r="E79">
        <v>6.8</v>
      </c>
    </row>
    <row r="80" spans="1:5" ht="12.75">
      <c r="A80" t="s">
        <v>126</v>
      </c>
      <c r="B80" t="s">
        <v>114</v>
      </c>
      <c r="C80">
        <v>79.1</v>
      </c>
      <c r="D80">
        <v>83.4</v>
      </c>
      <c r="E80">
        <v>85.2</v>
      </c>
    </row>
    <row r="81" spans="1:5" ht="12.75">
      <c r="A81" t="s">
        <v>127</v>
      </c>
      <c r="B81" t="s">
        <v>116</v>
      </c>
      <c r="C81">
        <v>70.3</v>
      </c>
      <c r="D81">
        <v>70.4</v>
      </c>
      <c r="E81">
        <v>70.4</v>
      </c>
    </row>
    <row r="82" spans="1:5" ht="12.75">
      <c r="A82" t="s">
        <v>128</v>
      </c>
      <c r="B82" t="s">
        <v>118</v>
      </c>
      <c r="C82">
        <v>7.8</v>
      </c>
      <c r="D82">
        <v>7.7</v>
      </c>
      <c r="E82">
        <v>7.6</v>
      </c>
    </row>
    <row r="83" spans="1:5" ht="12.75">
      <c r="A83" t="s">
        <v>129</v>
      </c>
      <c r="B83" t="s">
        <v>120</v>
      </c>
      <c r="C83">
        <v>62.5</v>
      </c>
      <c r="D83">
        <v>62.7</v>
      </c>
      <c r="E83">
        <v>62.7</v>
      </c>
    </row>
    <row r="84" spans="1:5" ht="12.75">
      <c r="A84" t="s">
        <v>130</v>
      </c>
      <c r="B84" s="47" t="s">
        <v>131</v>
      </c>
      <c r="C84">
        <v>479.2</v>
      </c>
      <c r="D84">
        <v>476.3</v>
      </c>
      <c r="E84">
        <v>473.9</v>
      </c>
    </row>
    <row r="85" spans="1:5" ht="12.75">
      <c r="A85" t="s">
        <v>132</v>
      </c>
      <c r="B85" t="s">
        <v>108</v>
      </c>
      <c r="C85">
        <v>362.6</v>
      </c>
      <c r="D85">
        <v>360.3</v>
      </c>
      <c r="E85">
        <v>358</v>
      </c>
    </row>
    <row r="86" spans="1:5" ht="12.75">
      <c r="A86" t="s">
        <v>133</v>
      </c>
      <c r="B86" t="s">
        <v>110</v>
      </c>
      <c r="C86">
        <v>116.6</v>
      </c>
      <c r="D86">
        <v>116.1</v>
      </c>
      <c r="E86">
        <v>115.8</v>
      </c>
    </row>
    <row r="87" spans="1:5" ht="12.75">
      <c r="A87" t="s">
        <v>134</v>
      </c>
      <c r="B87" t="s">
        <v>112</v>
      </c>
      <c r="C87">
        <v>11.8</v>
      </c>
      <c r="D87">
        <v>11.5</v>
      </c>
      <c r="E87">
        <v>11.6</v>
      </c>
    </row>
    <row r="88" spans="1:5" ht="12.75">
      <c r="A88" t="s">
        <v>135</v>
      </c>
      <c r="B88" t="s">
        <v>114</v>
      </c>
      <c r="C88">
        <v>19.4</v>
      </c>
      <c r="D88">
        <v>19.2</v>
      </c>
      <c r="E88">
        <v>19</v>
      </c>
    </row>
    <row r="89" spans="1:5" ht="12.75">
      <c r="A89" t="s">
        <v>136</v>
      </c>
      <c r="B89" t="s">
        <v>116</v>
      </c>
      <c r="C89">
        <v>85.4</v>
      </c>
      <c r="D89">
        <v>85.3</v>
      </c>
      <c r="E89">
        <v>85.2</v>
      </c>
    </row>
    <row r="90" spans="1:5" ht="12.75">
      <c r="A90" t="s">
        <v>137</v>
      </c>
      <c r="B90" t="s">
        <v>118</v>
      </c>
      <c r="C90">
        <v>17.7</v>
      </c>
      <c r="D90">
        <v>17.5</v>
      </c>
      <c r="E90">
        <v>17.4</v>
      </c>
    </row>
    <row r="91" spans="1:5" ht="12.75">
      <c r="A91" t="s">
        <v>138</v>
      </c>
      <c r="B91" t="s">
        <v>120</v>
      </c>
      <c r="C91">
        <v>67.7</v>
      </c>
      <c r="D91">
        <v>67.9</v>
      </c>
      <c r="E91">
        <v>67.8</v>
      </c>
    </row>
    <row r="92" spans="1:5" ht="12.75">
      <c r="A92" t="s">
        <v>139</v>
      </c>
      <c r="B92" s="47" t="s">
        <v>140</v>
      </c>
      <c r="C92">
        <v>1869.1</v>
      </c>
      <c r="D92">
        <v>1869.3</v>
      </c>
      <c r="E92">
        <v>1884.5</v>
      </c>
    </row>
    <row r="93" spans="1:5" ht="12.75">
      <c r="A93" t="s">
        <v>141</v>
      </c>
      <c r="B93" t="s">
        <v>142</v>
      </c>
      <c r="C93">
        <v>1543</v>
      </c>
      <c r="D93">
        <v>1541.4</v>
      </c>
      <c r="E93">
        <v>1550.3</v>
      </c>
    </row>
    <row r="94" spans="1:5" ht="12.75">
      <c r="A94" t="s">
        <v>143</v>
      </c>
      <c r="B94" t="s">
        <v>144</v>
      </c>
      <c r="C94">
        <v>326.1</v>
      </c>
      <c r="D94">
        <v>327.8</v>
      </c>
      <c r="E94">
        <v>334.2</v>
      </c>
    </row>
    <row r="95" spans="1:5" ht="12.75">
      <c r="A95" t="s">
        <v>145</v>
      </c>
      <c r="B95" t="s">
        <v>146</v>
      </c>
      <c r="C95">
        <v>254.3</v>
      </c>
      <c r="D95">
        <v>255.6</v>
      </c>
      <c r="E95">
        <v>261.6</v>
      </c>
    </row>
    <row r="96" spans="1:5" ht="12.75">
      <c r="A96" t="s">
        <v>147</v>
      </c>
      <c r="B96" t="s">
        <v>148</v>
      </c>
      <c r="C96">
        <v>39.8</v>
      </c>
      <c r="D96">
        <v>40.3</v>
      </c>
      <c r="E96">
        <v>40.5</v>
      </c>
    </row>
    <row r="97" spans="1:5" ht="12.75">
      <c r="A97" t="s">
        <v>149</v>
      </c>
      <c r="B97" t="s">
        <v>150</v>
      </c>
      <c r="C97">
        <v>32</v>
      </c>
      <c r="D97">
        <v>31.9</v>
      </c>
      <c r="E97">
        <v>32.2</v>
      </c>
    </row>
    <row r="98" spans="1:5" ht="12.75">
      <c r="A98" t="s">
        <v>151</v>
      </c>
      <c r="B98" t="s">
        <v>152</v>
      </c>
      <c r="C98">
        <v>14</v>
      </c>
      <c r="D98">
        <v>13.8</v>
      </c>
      <c r="E98">
        <v>13.9</v>
      </c>
    </row>
    <row r="99" spans="1:5" ht="12.75">
      <c r="A99" t="s">
        <v>153</v>
      </c>
      <c r="B99" t="s">
        <v>154</v>
      </c>
      <c r="C99">
        <v>18</v>
      </c>
      <c r="D99">
        <v>18.1</v>
      </c>
      <c r="E99">
        <v>18.2</v>
      </c>
    </row>
    <row r="100" spans="1:5" ht="13.5">
      <c r="A100" s="96" t="s">
        <v>155</v>
      </c>
      <c r="B100" s="91"/>
      <c r="C100" s="91"/>
      <c r="D100" s="91"/>
      <c r="E100" s="91"/>
    </row>
    <row r="101" spans="1:5" ht="12.75">
      <c r="A101" s="97" t="s">
        <v>262</v>
      </c>
      <c r="B101" s="91"/>
      <c r="C101" s="91"/>
      <c r="D101" s="91"/>
      <c r="E101" s="91"/>
    </row>
    <row r="102" spans="1:5" ht="12.75">
      <c r="A102" s="97" t="s">
        <v>156</v>
      </c>
      <c r="B102" s="91"/>
      <c r="C102" s="91"/>
      <c r="D102" s="91"/>
      <c r="E102" s="91"/>
    </row>
  </sheetData>
  <sheetProtection/>
  <mergeCells count="17">
    <mergeCell ref="A100:E100"/>
    <mergeCell ref="A101:E101"/>
    <mergeCell ref="A102:E102"/>
    <mergeCell ref="A52:E52"/>
    <mergeCell ref="A53:E53"/>
    <mergeCell ref="A54:E54"/>
    <mergeCell ref="A55:E55"/>
    <mergeCell ref="A57:A58"/>
    <mergeCell ref="B57:B58"/>
    <mergeCell ref="C57:E57"/>
    <mergeCell ref="A49:CH49"/>
    <mergeCell ref="A1:CH1"/>
    <mergeCell ref="A2:CH2"/>
    <mergeCell ref="A3:CH3"/>
    <mergeCell ref="A4:CH4"/>
    <mergeCell ref="A47:CH47"/>
    <mergeCell ref="A48:CH48"/>
  </mergeCells>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P1027"/>
  <sheetViews>
    <sheetView zoomScalePageLayoutView="0" workbookViewId="0" topLeftCell="A1">
      <selection activeCell="A1" sqref="A1:L1"/>
    </sheetView>
  </sheetViews>
  <sheetFormatPr defaultColWidth="7.140625" defaultRowHeight="12.75"/>
  <cols>
    <col min="1" max="1" width="7.140625" style="5" customWidth="1"/>
    <col min="2" max="13" width="8.28125" style="5" customWidth="1"/>
    <col min="14" max="14" width="12.421875" style="5" customWidth="1"/>
    <col min="15" max="15" width="11.421875" style="5" customWidth="1"/>
    <col min="16" max="16" width="10.00390625" style="5" customWidth="1"/>
    <col min="17" max="16384" width="7.140625" style="5" customWidth="1"/>
  </cols>
  <sheetData>
    <row r="1" spans="1:12" s="1" customFormat="1" ht="27" customHeight="1">
      <c r="A1" s="101" t="s">
        <v>157</v>
      </c>
      <c r="B1" s="102"/>
      <c r="C1" s="102"/>
      <c r="D1" s="102"/>
      <c r="E1" s="102"/>
      <c r="F1" s="102"/>
      <c r="G1" s="102"/>
      <c r="H1" s="102"/>
      <c r="I1" s="102"/>
      <c r="J1" s="102"/>
      <c r="K1" s="102"/>
      <c r="L1" s="102"/>
    </row>
    <row r="3" spans="1:3" ht="12.75">
      <c r="A3" s="2" t="s">
        <v>158</v>
      </c>
      <c r="B3" s="3"/>
      <c r="C3" s="4"/>
    </row>
    <row r="4" spans="15:16" ht="12.75">
      <c r="O4" s="103" t="s">
        <v>159</v>
      </c>
      <c r="P4" s="104"/>
    </row>
    <row r="5" spans="1:16" s="7" customFormat="1" ht="12.75">
      <c r="A5" s="7" t="s">
        <v>160</v>
      </c>
      <c r="B5" s="7" t="s">
        <v>161</v>
      </c>
      <c r="C5" s="7" t="s">
        <v>162</v>
      </c>
      <c r="D5" s="7" t="s">
        <v>163</v>
      </c>
      <c r="E5" s="7" t="s">
        <v>164</v>
      </c>
      <c r="F5" s="7" t="s">
        <v>165</v>
      </c>
      <c r="G5" s="7" t="s">
        <v>166</v>
      </c>
      <c r="H5" s="7" t="s">
        <v>167</v>
      </c>
      <c r="I5" s="7" t="s">
        <v>168</v>
      </c>
      <c r="J5" s="7" t="s">
        <v>169</v>
      </c>
      <c r="K5" s="7" t="s">
        <v>170</v>
      </c>
      <c r="L5" s="7" t="s">
        <v>171</v>
      </c>
      <c r="M5" s="7" t="s">
        <v>172</v>
      </c>
      <c r="N5" s="6" t="s">
        <v>173</v>
      </c>
      <c r="O5" s="6" t="s">
        <v>174</v>
      </c>
      <c r="P5" s="6" t="s">
        <v>175</v>
      </c>
    </row>
    <row r="6" spans="1:16" ht="14.25">
      <c r="A6" s="8">
        <v>1913</v>
      </c>
      <c r="B6" s="8">
        <v>9.8</v>
      </c>
      <c r="C6" s="8">
        <v>9.8</v>
      </c>
      <c r="D6" s="8">
        <v>9.8</v>
      </c>
      <c r="E6" s="8">
        <v>9.8</v>
      </c>
      <c r="F6" s="8">
        <v>9.7</v>
      </c>
      <c r="G6" s="8">
        <v>9.8</v>
      </c>
      <c r="H6" s="8">
        <v>9.9</v>
      </c>
      <c r="I6" s="8">
        <v>9.9</v>
      </c>
      <c r="J6" s="8">
        <v>10</v>
      </c>
      <c r="K6" s="8">
        <v>10</v>
      </c>
      <c r="L6" s="8">
        <v>10.1</v>
      </c>
      <c r="M6" s="8">
        <v>10</v>
      </c>
      <c r="N6" s="8">
        <v>9.9</v>
      </c>
      <c r="O6" s="8"/>
      <c r="P6" s="8"/>
    </row>
    <row r="7" spans="1:16" ht="14.25">
      <c r="A7" s="8">
        <v>1914</v>
      </c>
      <c r="B7" s="8">
        <v>10</v>
      </c>
      <c r="C7" s="8">
        <v>9.9</v>
      </c>
      <c r="D7" s="8">
        <v>9.9</v>
      </c>
      <c r="E7" s="8">
        <v>9.8</v>
      </c>
      <c r="F7" s="8">
        <v>9.9</v>
      </c>
      <c r="G7" s="8">
        <v>9.9</v>
      </c>
      <c r="H7" s="8">
        <v>10</v>
      </c>
      <c r="I7" s="8">
        <v>10.2</v>
      </c>
      <c r="J7" s="8">
        <v>10.2</v>
      </c>
      <c r="K7" s="8">
        <v>10.1</v>
      </c>
      <c r="L7" s="8">
        <v>10.2</v>
      </c>
      <c r="M7" s="8">
        <v>10.1</v>
      </c>
      <c r="N7" s="8">
        <v>10</v>
      </c>
      <c r="O7" s="8">
        <v>1</v>
      </c>
      <c r="P7" s="8">
        <v>1</v>
      </c>
    </row>
    <row r="8" spans="1:16" ht="14.25">
      <c r="A8" s="8">
        <v>1915</v>
      </c>
      <c r="B8" s="8">
        <v>10.1</v>
      </c>
      <c r="C8" s="8">
        <v>10</v>
      </c>
      <c r="D8" s="8">
        <v>9.9</v>
      </c>
      <c r="E8" s="8">
        <v>10</v>
      </c>
      <c r="F8" s="8">
        <v>10.1</v>
      </c>
      <c r="G8" s="8">
        <v>10.1</v>
      </c>
      <c r="H8" s="8">
        <v>10.1</v>
      </c>
      <c r="I8" s="8">
        <v>10.1</v>
      </c>
      <c r="J8" s="8">
        <v>10.1</v>
      </c>
      <c r="K8" s="8">
        <v>10.2</v>
      </c>
      <c r="L8" s="8">
        <v>10.3</v>
      </c>
      <c r="M8" s="8">
        <v>10.3</v>
      </c>
      <c r="N8" s="8">
        <v>10.1</v>
      </c>
      <c r="O8" s="8">
        <v>2</v>
      </c>
      <c r="P8" s="8">
        <v>1</v>
      </c>
    </row>
    <row r="9" spans="1:16" ht="14.25">
      <c r="A9" s="8">
        <v>1916</v>
      </c>
      <c r="B9" s="8">
        <v>10.4</v>
      </c>
      <c r="C9" s="8">
        <v>10.4</v>
      </c>
      <c r="D9" s="8">
        <v>10.5</v>
      </c>
      <c r="E9" s="8">
        <v>10.6</v>
      </c>
      <c r="F9" s="8">
        <v>10.7</v>
      </c>
      <c r="G9" s="8">
        <v>10.8</v>
      </c>
      <c r="H9" s="8">
        <v>10.8</v>
      </c>
      <c r="I9" s="8">
        <v>10.9</v>
      </c>
      <c r="J9" s="8">
        <v>11.1</v>
      </c>
      <c r="K9" s="8">
        <v>11.3</v>
      </c>
      <c r="L9" s="8">
        <v>11.5</v>
      </c>
      <c r="M9" s="8">
        <v>11.6</v>
      </c>
      <c r="N9" s="8">
        <v>10.9</v>
      </c>
      <c r="O9" s="8">
        <v>12.6</v>
      </c>
      <c r="P9" s="8">
        <v>7.9</v>
      </c>
    </row>
    <row r="10" spans="1:16" ht="14.25">
      <c r="A10" s="8">
        <v>1917</v>
      </c>
      <c r="B10" s="8">
        <v>11.7</v>
      </c>
      <c r="C10" s="8">
        <v>12</v>
      </c>
      <c r="D10" s="8">
        <v>12</v>
      </c>
      <c r="E10" s="8">
        <v>12.6</v>
      </c>
      <c r="F10" s="8">
        <v>12.8</v>
      </c>
      <c r="G10" s="8">
        <v>13</v>
      </c>
      <c r="H10" s="8">
        <v>12.8</v>
      </c>
      <c r="I10" s="8">
        <v>13</v>
      </c>
      <c r="J10" s="8">
        <v>13.3</v>
      </c>
      <c r="K10" s="8">
        <v>13.5</v>
      </c>
      <c r="L10" s="8">
        <v>13.5</v>
      </c>
      <c r="M10" s="8">
        <v>13.7</v>
      </c>
      <c r="N10" s="8">
        <v>12.8</v>
      </c>
      <c r="O10" s="8">
        <v>18.1</v>
      </c>
      <c r="P10" s="8">
        <v>17.4</v>
      </c>
    </row>
    <row r="11" spans="1:16" ht="14.25">
      <c r="A11" s="8">
        <v>1918</v>
      </c>
      <c r="B11" s="8">
        <v>14</v>
      </c>
      <c r="C11" s="8">
        <v>14.1</v>
      </c>
      <c r="D11" s="8">
        <v>14</v>
      </c>
      <c r="E11" s="8">
        <v>14.2</v>
      </c>
      <c r="F11" s="8">
        <v>14.5</v>
      </c>
      <c r="G11" s="8">
        <v>14.7</v>
      </c>
      <c r="H11" s="8">
        <v>15.1</v>
      </c>
      <c r="I11" s="8">
        <v>15.4</v>
      </c>
      <c r="J11" s="8">
        <v>15.7</v>
      </c>
      <c r="K11" s="8">
        <v>16</v>
      </c>
      <c r="L11" s="8">
        <v>16.3</v>
      </c>
      <c r="M11" s="8">
        <v>16.5</v>
      </c>
      <c r="N11" s="8">
        <v>15.1</v>
      </c>
      <c r="O11" s="8">
        <v>20.4</v>
      </c>
      <c r="P11" s="8">
        <v>18</v>
      </c>
    </row>
    <row r="12" spans="1:16" ht="14.25">
      <c r="A12" s="8">
        <v>1919</v>
      </c>
      <c r="B12" s="8">
        <v>16.5</v>
      </c>
      <c r="C12" s="8">
        <v>16.2</v>
      </c>
      <c r="D12" s="8">
        <v>16.4</v>
      </c>
      <c r="E12" s="8">
        <v>16.7</v>
      </c>
      <c r="F12" s="8">
        <v>16.9</v>
      </c>
      <c r="G12" s="8">
        <v>16.9</v>
      </c>
      <c r="H12" s="8">
        <v>17.4</v>
      </c>
      <c r="I12" s="8">
        <v>17.7</v>
      </c>
      <c r="J12" s="8">
        <v>17.8</v>
      </c>
      <c r="K12" s="8">
        <v>18.1</v>
      </c>
      <c r="L12" s="8">
        <v>18.5</v>
      </c>
      <c r="M12" s="8">
        <v>18.9</v>
      </c>
      <c r="N12" s="8">
        <v>17.3</v>
      </c>
      <c r="O12" s="8">
        <v>14.5</v>
      </c>
      <c r="P12" s="8">
        <v>14.6</v>
      </c>
    </row>
    <row r="13" spans="1:16" ht="14.25">
      <c r="A13" s="8">
        <v>1920</v>
      </c>
      <c r="B13" s="8">
        <v>19.3</v>
      </c>
      <c r="C13" s="8">
        <v>19.5</v>
      </c>
      <c r="D13" s="8">
        <v>19.7</v>
      </c>
      <c r="E13" s="8">
        <v>20.3</v>
      </c>
      <c r="F13" s="8">
        <v>20.6</v>
      </c>
      <c r="G13" s="8">
        <v>20.9</v>
      </c>
      <c r="H13" s="8">
        <v>20.8</v>
      </c>
      <c r="I13" s="8">
        <v>20.3</v>
      </c>
      <c r="J13" s="8">
        <v>20</v>
      </c>
      <c r="K13" s="8">
        <v>19.9</v>
      </c>
      <c r="L13" s="8">
        <v>19.8</v>
      </c>
      <c r="M13" s="8">
        <v>19.4</v>
      </c>
      <c r="N13" s="8">
        <v>20</v>
      </c>
      <c r="O13" s="8">
        <v>2.6</v>
      </c>
      <c r="P13" s="8">
        <v>15.6</v>
      </c>
    </row>
    <row r="14" spans="1:16" ht="14.25">
      <c r="A14" s="8">
        <v>1921</v>
      </c>
      <c r="B14" s="8">
        <v>19</v>
      </c>
      <c r="C14" s="8">
        <v>18.4</v>
      </c>
      <c r="D14" s="8">
        <v>18.3</v>
      </c>
      <c r="E14" s="8">
        <v>18.1</v>
      </c>
      <c r="F14" s="8">
        <v>17.7</v>
      </c>
      <c r="G14" s="8">
        <v>17.6</v>
      </c>
      <c r="H14" s="8">
        <v>17.7</v>
      </c>
      <c r="I14" s="8">
        <v>17.7</v>
      </c>
      <c r="J14" s="8">
        <v>17.5</v>
      </c>
      <c r="K14" s="8">
        <v>17.5</v>
      </c>
      <c r="L14" s="8">
        <v>17.4</v>
      </c>
      <c r="M14" s="8">
        <v>17.3</v>
      </c>
      <c r="N14" s="8">
        <v>17.9</v>
      </c>
      <c r="O14" s="8">
        <v>-10.8</v>
      </c>
      <c r="P14" s="8">
        <v>-10.5</v>
      </c>
    </row>
    <row r="15" spans="1:16" ht="14.25">
      <c r="A15" s="8">
        <v>1922</v>
      </c>
      <c r="B15" s="8">
        <v>16.9</v>
      </c>
      <c r="C15" s="8">
        <v>16.9</v>
      </c>
      <c r="D15" s="8">
        <v>16.7</v>
      </c>
      <c r="E15" s="8">
        <v>16.7</v>
      </c>
      <c r="F15" s="8">
        <v>16.7</v>
      </c>
      <c r="G15" s="8">
        <v>16.7</v>
      </c>
      <c r="H15" s="8">
        <v>16.8</v>
      </c>
      <c r="I15" s="8">
        <v>16.6</v>
      </c>
      <c r="J15" s="8">
        <v>16.6</v>
      </c>
      <c r="K15" s="8">
        <v>16.7</v>
      </c>
      <c r="L15" s="8">
        <v>16.8</v>
      </c>
      <c r="M15" s="8">
        <v>16.9</v>
      </c>
      <c r="N15" s="8">
        <v>16.8</v>
      </c>
      <c r="O15" s="8">
        <v>-2.3</v>
      </c>
      <c r="P15" s="8">
        <v>-6.1</v>
      </c>
    </row>
    <row r="16" spans="1:16" ht="14.25">
      <c r="A16" s="8">
        <v>1923</v>
      </c>
      <c r="B16" s="8">
        <v>16.8</v>
      </c>
      <c r="C16" s="8">
        <v>16.8</v>
      </c>
      <c r="D16" s="8">
        <v>16.8</v>
      </c>
      <c r="E16" s="8">
        <v>16.9</v>
      </c>
      <c r="F16" s="8">
        <v>16.9</v>
      </c>
      <c r="G16" s="8">
        <v>17</v>
      </c>
      <c r="H16" s="8">
        <v>17.2</v>
      </c>
      <c r="I16" s="8">
        <v>17.1</v>
      </c>
      <c r="J16" s="8">
        <v>17.2</v>
      </c>
      <c r="K16" s="8">
        <v>17.3</v>
      </c>
      <c r="L16" s="8">
        <v>17.3</v>
      </c>
      <c r="M16" s="8">
        <v>17.3</v>
      </c>
      <c r="N16" s="8">
        <v>17.1</v>
      </c>
      <c r="O16" s="8">
        <v>2.4</v>
      </c>
      <c r="P16" s="8">
        <v>1.8</v>
      </c>
    </row>
    <row r="17" spans="1:16" ht="14.25">
      <c r="A17" s="8">
        <v>1924</v>
      </c>
      <c r="B17" s="8">
        <v>17.3</v>
      </c>
      <c r="C17" s="8">
        <v>17.2</v>
      </c>
      <c r="D17" s="8">
        <v>17.1</v>
      </c>
      <c r="E17" s="8">
        <v>17</v>
      </c>
      <c r="F17" s="8">
        <v>17</v>
      </c>
      <c r="G17" s="8">
        <v>17</v>
      </c>
      <c r="H17" s="8">
        <v>17.1</v>
      </c>
      <c r="I17" s="8">
        <v>17</v>
      </c>
      <c r="J17" s="8">
        <v>17.1</v>
      </c>
      <c r="K17" s="8">
        <v>17.2</v>
      </c>
      <c r="L17" s="8">
        <v>17.2</v>
      </c>
      <c r="M17" s="8">
        <v>17.3</v>
      </c>
      <c r="N17" s="8">
        <v>17.1</v>
      </c>
      <c r="O17" s="8">
        <v>0</v>
      </c>
      <c r="P17" s="8">
        <v>0</v>
      </c>
    </row>
    <row r="18" spans="1:16" ht="14.25">
      <c r="A18" s="8">
        <v>1925</v>
      </c>
      <c r="B18" s="8">
        <v>17.3</v>
      </c>
      <c r="C18" s="8">
        <v>17.2</v>
      </c>
      <c r="D18" s="8">
        <v>17.3</v>
      </c>
      <c r="E18" s="8">
        <v>17.2</v>
      </c>
      <c r="F18" s="8">
        <v>17.3</v>
      </c>
      <c r="G18" s="8">
        <v>17.5</v>
      </c>
      <c r="H18" s="8">
        <v>17.7</v>
      </c>
      <c r="I18" s="8">
        <v>17.7</v>
      </c>
      <c r="J18" s="8">
        <v>17.7</v>
      </c>
      <c r="K18" s="8">
        <v>17.7</v>
      </c>
      <c r="L18" s="8">
        <v>18</v>
      </c>
      <c r="M18" s="8">
        <v>17.9</v>
      </c>
      <c r="N18" s="8">
        <v>17.5</v>
      </c>
      <c r="O18" s="8">
        <v>3.5</v>
      </c>
      <c r="P18" s="8">
        <v>2.3</v>
      </c>
    </row>
    <row r="19" spans="1:16" ht="14.25">
      <c r="A19" s="8">
        <v>1926</v>
      </c>
      <c r="B19" s="8">
        <v>17.9</v>
      </c>
      <c r="C19" s="8">
        <v>17.9</v>
      </c>
      <c r="D19" s="8">
        <v>17.8</v>
      </c>
      <c r="E19" s="8">
        <v>17.9</v>
      </c>
      <c r="F19" s="8">
        <v>17.8</v>
      </c>
      <c r="G19" s="8">
        <v>17.7</v>
      </c>
      <c r="H19" s="8">
        <v>17.5</v>
      </c>
      <c r="I19" s="8">
        <v>17.4</v>
      </c>
      <c r="J19" s="8">
        <v>17.5</v>
      </c>
      <c r="K19" s="8">
        <v>17.6</v>
      </c>
      <c r="L19" s="8">
        <v>17.7</v>
      </c>
      <c r="M19" s="8">
        <v>17.7</v>
      </c>
      <c r="N19" s="8">
        <v>17.7</v>
      </c>
      <c r="O19" s="8">
        <v>-1.1</v>
      </c>
      <c r="P19" s="8">
        <v>1.1</v>
      </c>
    </row>
    <row r="20" spans="1:16" ht="14.25">
      <c r="A20" s="8">
        <v>1927</v>
      </c>
      <c r="B20" s="8">
        <v>17.5</v>
      </c>
      <c r="C20" s="8">
        <v>17.4</v>
      </c>
      <c r="D20" s="8">
        <v>17.3</v>
      </c>
      <c r="E20" s="8">
        <v>17.3</v>
      </c>
      <c r="F20" s="8">
        <v>17.4</v>
      </c>
      <c r="G20" s="8">
        <v>17.6</v>
      </c>
      <c r="H20" s="8">
        <v>17.3</v>
      </c>
      <c r="I20" s="8">
        <v>17.2</v>
      </c>
      <c r="J20" s="8">
        <v>17.3</v>
      </c>
      <c r="K20" s="8">
        <v>17.4</v>
      </c>
      <c r="L20" s="8">
        <v>17.3</v>
      </c>
      <c r="M20" s="8">
        <v>17.3</v>
      </c>
      <c r="N20" s="8">
        <v>17.4</v>
      </c>
      <c r="O20" s="8">
        <v>-2.3</v>
      </c>
      <c r="P20" s="8">
        <v>-1.7</v>
      </c>
    </row>
    <row r="21" spans="1:16" ht="14.25">
      <c r="A21" s="8">
        <v>1928</v>
      </c>
      <c r="B21" s="8">
        <v>17.3</v>
      </c>
      <c r="C21" s="8">
        <v>17.1</v>
      </c>
      <c r="D21" s="8">
        <v>17.1</v>
      </c>
      <c r="E21" s="8">
        <v>17.1</v>
      </c>
      <c r="F21" s="8">
        <v>17.2</v>
      </c>
      <c r="G21" s="8">
        <v>17.1</v>
      </c>
      <c r="H21" s="8">
        <v>17.1</v>
      </c>
      <c r="I21" s="8">
        <v>17.1</v>
      </c>
      <c r="J21" s="8">
        <v>17.3</v>
      </c>
      <c r="K21" s="8">
        <v>17.2</v>
      </c>
      <c r="L21" s="8">
        <v>17.2</v>
      </c>
      <c r="M21" s="8">
        <v>17.1</v>
      </c>
      <c r="N21" s="8">
        <v>17.1</v>
      </c>
      <c r="O21" s="8">
        <v>-1.2</v>
      </c>
      <c r="P21" s="8">
        <v>-1.7</v>
      </c>
    </row>
    <row r="22" spans="1:16" ht="14.25">
      <c r="A22" s="8">
        <v>1929</v>
      </c>
      <c r="B22" s="8">
        <v>17.1</v>
      </c>
      <c r="C22" s="8">
        <v>17.1</v>
      </c>
      <c r="D22" s="8">
        <v>17</v>
      </c>
      <c r="E22" s="8">
        <v>16.9</v>
      </c>
      <c r="F22" s="8">
        <v>17</v>
      </c>
      <c r="G22" s="8">
        <v>17.1</v>
      </c>
      <c r="H22" s="8">
        <v>17.3</v>
      </c>
      <c r="I22" s="8">
        <v>17.3</v>
      </c>
      <c r="J22" s="8">
        <v>17.3</v>
      </c>
      <c r="K22" s="8">
        <v>17.3</v>
      </c>
      <c r="L22" s="8">
        <v>17.3</v>
      </c>
      <c r="M22" s="8">
        <v>17.2</v>
      </c>
      <c r="N22" s="8">
        <v>17.1</v>
      </c>
      <c r="O22" s="8">
        <v>0.6</v>
      </c>
      <c r="P22" s="8">
        <v>0</v>
      </c>
    </row>
    <row r="23" spans="1:16" ht="14.25">
      <c r="A23" s="8">
        <v>1930</v>
      </c>
      <c r="B23" s="8">
        <v>17.1</v>
      </c>
      <c r="C23" s="8">
        <v>17</v>
      </c>
      <c r="D23" s="8">
        <v>16.9</v>
      </c>
      <c r="E23" s="8">
        <v>17</v>
      </c>
      <c r="F23" s="8">
        <v>16.9</v>
      </c>
      <c r="G23" s="8">
        <v>16.8</v>
      </c>
      <c r="H23" s="8">
        <v>16.6</v>
      </c>
      <c r="I23" s="8">
        <v>16.5</v>
      </c>
      <c r="J23" s="8">
        <v>16.6</v>
      </c>
      <c r="K23" s="8">
        <v>16.5</v>
      </c>
      <c r="L23" s="8">
        <v>16.4</v>
      </c>
      <c r="M23" s="8">
        <v>16.1</v>
      </c>
      <c r="N23" s="8">
        <v>16.7</v>
      </c>
      <c r="O23" s="8">
        <v>-6.4</v>
      </c>
      <c r="P23" s="8">
        <v>-2.3</v>
      </c>
    </row>
    <row r="24" spans="1:16" ht="14.25">
      <c r="A24" s="8">
        <v>1931</v>
      </c>
      <c r="B24" s="8">
        <v>15.9</v>
      </c>
      <c r="C24" s="8">
        <v>15.7</v>
      </c>
      <c r="D24" s="8">
        <v>15.6</v>
      </c>
      <c r="E24" s="8">
        <v>15.5</v>
      </c>
      <c r="F24" s="8">
        <v>15.3</v>
      </c>
      <c r="G24" s="8">
        <v>15.1</v>
      </c>
      <c r="H24" s="8">
        <v>15.1</v>
      </c>
      <c r="I24" s="8">
        <v>15.1</v>
      </c>
      <c r="J24" s="8">
        <v>15</v>
      </c>
      <c r="K24" s="8">
        <v>14.9</v>
      </c>
      <c r="L24" s="8">
        <v>14.7</v>
      </c>
      <c r="M24" s="8">
        <v>14.6</v>
      </c>
      <c r="N24" s="8">
        <v>15.2</v>
      </c>
      <c r="O24" s="8">
        <v>-9.3</v>
      </c>
      <c r="P24" s="8">
        <v>-9</v>
      </c>
    </row>
    <row r="25" spans="1:16" ht="14.25">
      <c r="A25" s="8">
        <v>1932</v>
      </c>
      <c r="B25" s="8">
        <v>14.3</v>
      </c>
      <c r="C25" s="8">
        <v>14.1</v>
      </c>
      <c r="D25" s="8">
        <v>14</v>
      </c>
      <c r="E25" s="8">
        <v>13.9</v>
      </c>
      <c r="F25" s="8">
        <v>13.7</v>
      </c>
      <c r="G25" s="8">
        <v>13.6</v>
      </c>
      <c r="H25" s="8">
        <v>13.6</v>
      </c>
      <c r="I25" s="8">
        <v>13.5</v>
      </c>
      <c r="J25" s="8">
        <v>13.4</v>
      </c>
      <c r="K25" s="8">
        <v>13.3</v>
      </c>
      <c r="L25" s="8">
        <v>13.2</v>
      </c>
      <c r="M25" s="8">
        <v>13.1</v>
      </c>
      <c r="N25" s="8">
        <v>13.7</v>
      </c>
      <c r="O25" s="8">
        <v>-10.3</v>
      </c>
      <c r="P25" s="8">
        <v>-9.9</v>
      </c>
    </row>
    <row r="26" spans="1:16" ht="14.25">
      <c r="A26" s="8">
        <v>1933</v>
      </c>
      <c r="B26" s="8">
        <v>12.9</v>
      </c>
      <c r="C26" s="8">
        <v>12.7</v>
      </c>
      <c r="D26" s="8">
        <v>12.6</v>
      </c>
      <c r="E26" s="8">
        <v>12.6</v>
      </c>
      <c r="F26" s="8">
        <v>12.6</v>
      </c>
      <c r="G26" s="8">
        <v>12.7</v>
      </c>
      <c r="H26" s="8">
        <v>13.1</v>
      </c>
      <c r="I26" s="8">
        <v>13.2</v>
      </c>
      <c r="J26" s="8">
        <v>13.2</v>
      </c>
      <c r="K26" s="8">
        <v>13.2</v>
      </c>
      <c r="L26" s="8">
        <v>13.2</v>
      </c>
      <c r="M26" s="8">
        <v>13.2</v>
      </c>
      <c r="N26" s="8">
        <v>13</v>
      </c>
      <c r="O26" s="8">
        <v>0.8</v>
      </c>
      <c r="P26" s="8">
        <v>-5.1</v>
      </c>
    </row>
    <row r="27" spans="1:16" ht="14.25">
      <c r="A27" s="8">
        <v>1934</v>
      </c>
      <c r="B27" s="8">
        <v>13.2</v>
      </c>
      <c r="C27" s="8">
        <v>13.3</v>
      </c>
      <c r="D27" s="8">
        <v>13.3</v>
      </c>
      <c r="E27" s="8">
        <v>13.3</v>
      </c>
      <c r="F27" s="8">
        <v>13.3</v>
      </c>
      <c r="G27" s="8">
        <v>13.4</v>
      </c>
      <c r="H27" s="8">
        <v>13.4</v>
      </c>
      <c r="I27" s="8">
        <v>13.4</v>
      </c>
      <c r="J27" s="8">
        <v>13.6</v>
      </c>
      <c r="K27" s="8">
        <v>13.5</v>
      </c>
      <c r="L27" s="8">
        <v>13.5</v>
      </c>
      <c r="M27" s="8">
        <v>13.4</v>
      </c>
      <c r="N27" s="8">
        <v>13.4</v>
      </c>
      <c r="O27" s="8">
        <v>1.5</v>
      </c>
      <c r="P27" s="8">
        <v>3.1</v>
      </c>
    </row>
    <row r="28" spans="1:16" ht="14.25">
      <c r="A28" s="8">
        <v>1935</v>
      </c>
      <c r="B28" s="8">
        <v>13.6</v>
      </c>
      <c r="C28" s="8">
        <v>13.7</v>
      </c>
      <c r="D28" s="8">
        <v>13.7</v>
      </c>
      <c r="E28" s="8">
        <v>13.8</v>
      </c>
      <c r="F28" s="8">
        <v>13.8</v>
      </c>
      <c r="G28" s="8">
        <v>13.7</v>
      </c>
      <c r="H28" s="8">
        <v>13.7</v>
      </c>
      <c r="I28" s="8">
        <v>13.7</v>
      </c>
      <c r="J28" s="8">
        <v>13.7</v>
      </c>
      <c r="K28" s="8">
        <v>13.7</v>
      </c>
      <c r="L28" s="8">
        <v>13.8</v>
      </c>
      <c r="M28" s="8">
        <v>13.8</v>
      </c>
      <c r="N28" s="8">
        <v>13.7</v>
      </c>
      <c r="O28" s="8">
        <v>3</v>
      </c>
      <c r="P28" s="8">
        <v>2.2</v>
      </c>
    </row>
    <row r="29" spans="1:16" ht="14.25">
      <c r="A29" s="8">
        <v>1936</v>
      </c>
      <c r="B29" s="8">
        <v>13.8</v>
      </c>
      <c r="C29" s="8">
        <v>13.8</v>
      </c>
      <c r="D29" s="8">
        <v>13.7</v>
      </c>
      <c r="E29" s="8">
        <v>13.7</v>
      </c>
      <c r="F29" s="8">
        <v>13.7</v>
      </c>
      <c r="G29" s="8">
        <v>13.8</v>
      </c>
      <c r="H29" s="8">
        <v>13.9</v>
      </c>
      <c r="I29" s="8">
        <v>14</v>
      </c>
      <c r="J29" s="8">
        <v>14</v>
      </c>
      <c r="K29" s="8">
        <v>14</v>
      </c>
      <c r="L29" s="8">
        <v>14</v>
      </c>
      <c r="M29" s="8">
        <v>14</v>
      </c>
      <c r="N29" s="8">
        <v>13.9</v>
      </c>
      <c r="O29" s="8">
        <v>1.4</v>
      </c>
      <c r="P29" s="8">
        <v>1.5</v>
      </c>
    </row>
    <row r="30" spans="1:16" ht="14.25">
      <c r="A30" s="8">
        <v>1937</v>
      </c>
      <c r="B30" s="8">
        <v>14.1</v>
      </c>
      <c r="C30" s="8">
        <v>14.1</v>
      </c>
      <c r="D30" s="8">
        <v>14.2</v>
      </c>
      <c r="E30" s="8">
        <v>14.3</v>
      </c>
      <c r="F30" s="8">
        <v>14.4</v>
      </c>
      <c r="G30" s="8">
        <v>14.4</v>
      </c>
      <c r="H30" s="8">
        <v>14.5</v>
      </c>
      <c r="I30" s="8">
        <v>14.5</v>
      </c>
      <c r="J30" s="8">
        <v>14.6</v>
      </c>
      <c r="K30" s="8">
        <v>14.6</v>
      </c>
      <c r="L30" s="8">
        <v>14.5</v>
      </c>
      <c r="M30" s="8">
        <v>14.4</v>
      </c>
      <c r="N30" s="8">
        <v>14.4</v>
      </c>
      <c r="O30" s="8">
        <v>2.9</v>
      </c>
      <c r="P30" s="8">
        <v>3.6</v>
      </c>
    </row>
    <row r="31" spans="1:16" ht="14.25">
      <c r="A31" s="8">
        <v>1938</v>
      </c>
      <c r="B31" s="8">
        <v>14.2</v>
      </c>
      <c r="C31" s="8">
        <v>14.1</v>
      </c>
      <c r="D31" s="8">
        <v>14.1</v>
      </c>
      <c r="E31" s="8">
        <v>14.2</v>
      </c>
      <c r="F31" s="8">
        <v>14.1</v>
      </c>
      <c r="G31" s="8">
        <v>14.1</v>
      </c>
      <c r="H31" s="8">
        <v>14.1</v>
      </c>
      <c r="I31" s="8">
        <v>14.1</v>
      </c>
      <c r="J31" s="8">
        <v>14.1</v>
      </c>
      <c r="K31" s="8">
        <v>14</v>
      </c>
      <c r="L31" s="8">
        <v>14</v>
      </c>
      <c r="M31" s="8">
        <v>14</v>
      </c>
      <c r="N31" s="8">
        <v>14.1</v>
      </c>
      <c r="O31" s="8">
        <v>-2.8</v>
      </c>
      <c r="P31" s="8">
        <v>-2.1</v>
      </c>
    </row>
    <row r="32" spans="1:16" ht="14.25">
      <c r="A32" s="8">
        <v>1939</v>
      </c>
      <c r="B32" s="8">
        <v>14</v>
      </c>
      <c r="C32" s="8">
        <v>13.9</v>
      </c>
      <c r="D32" s="8">
        <v>13.9</v>
      </c>
      <c r="E32" s="8">
        <v>13.8</v>
      </c>
      <c r="F32" s="8">
        <v>13.8</v>
      </c>
      <c r="G32" s="8">
        <v>13.8</v>
      </c>
      <c r="H32" s="8">
        <v>13.8</v>
      </c>
      <c r="I32" s="8">
        <v>13.8</v>
      </c>
      <c r="J32" s="8">
        <v>14.1</v>
      </c>
      <c r="K32" s="8">
        <v>14</v>
      </c>
      <c r="L32" s="8">
        <v>14</v>
      </c>
      <c r="M32" s="8">
        <v>14</v>
      </c>
      <c r="N32" s="8">
        <v>13.9</v>
      </c>
      <c r="O32" s="8">
        <v>0</v>
      </c>
      <c r="P32" s="8">
        <v>-1.4</v>
      </c>
    </row>
    <row r="33" spans="1:16" ht="14.25">
      <c r="A33" s="8">
        <v>1940</v>
      </c>
      <c r="B33" s="8">
        <v>13.9</v>
      </c>
      <c r="C33" s="8">
        <v>14</v>
      </c>
      <c r="D33" s="8">
        <v>14</v>
      </c>
      <c r="E33" s="8">
        <v>14</v>
      </c>
      <c r="F33" s="8">
        <v>14</v>
      </c>
      <c r="G33" s="8">
        <v>14.1</v>
      </c>
      <c r="H33" s="8">
        <v>14</v>
      </c>
      <c r="I33" s="8">
        <v>14</v>
      </c>
      <c r="J33" s="8">
        <v>14</v>
      </c>
      <c r="K33" s="8">
        <v>14</v>
      </c>
      <c r="L33" s="8">
        <v>14</v>
      </c>
      <c r="M33" s="8">
        <v>14.1</v>
      </c>
      <c r="N33" s="8">
        <v>14</v>
      </c>
      <c r="O33" s="8">
        <v>0.7</v>
      </c>
      <c r="P33" s="8">
        <v>0.7</v>
      </c>
    </row>
    <row r="34" spans="1:16" ht="14.25">
      <c r="A34" s="8">
        <v>1941</v>
      </c>
      <c r="B34" s="8">
        <v>14.1</v>
      </c>
      <c r="C34" s="8">
        <v>14.1</v>
      </c>
      <c r="D34" s="8">
        <v>14.2</v>
      </c>
      <c r="E34" s="8">
        <v>14.3</v>
      </c>
      <c r="F34" s="8">
        <v>14.4</v>
      </c>
      <c r="G34" s="8">
        <v>14.7</v>
      </c>
      <c r="H34" s="8">
        <v>14.7</v>
      </c>
      <c r="I34" s="8">
        <v>14.9</v>
      </c>
      <c r="J34" s="8">
        <v>15.1</v>
      </c>
      <c r="K34" s="8">
        <v>15.3</v>
      </c>
      <c r="L34" s="8">
        <v>15.4</v>
      </c>
      <c r="M34" s="8">
        <v>15.5</v>
      </c>
      <c r="N34" s="8">
        <v>14.7</v>
      </c>
      <c r="O34" s="8">
        <v>9.9</v>
      </c>
      <c r="P34" s="8">
        <v>5</v>
      </c>
    </row>
    <row r="35" spans="1:16" ht="14.25">
      <c r="A35" s="8">
        <v>1942</v>
      </c>
      <c r="B35" s="8">
        <v>15.7</v>
      </c>
      <c r="C35" s="8">
        <v>15.8</v>
      </c>
      <c r="D35" s="8">
        <v>16</v>
      </c>
      <c r="E35" s="8">
        <v>16.1</v>
      </c>
      <c r="F35" s="8">
        <v>16.3</v>
      </c>
      <c r="G35" s="8">
        <v>16.3</v>
      </c>
      <c r="H35" s="8">
        <v>16.4</v>
      </c>
      <c r="I35" s="8">
        <v>16.5</v>
      </c>
      <c r="J35" s="8">
        <v>16.5</v>
      </c>
      <c r="K35" s="8">
        <v>16.7</v>
      </c>
      <c r="L35" s="8">
        <v>16.8</v>
      </c>
      <c r="M35" s="8">
        <v>16.9</v>
      </c>
      <c r="N35" s="8">
        <v>16.3</v>
      </c>
      <c r="O35" s="8">
        <v>9</v>
      </c>
      <c r="P35" s="8">
        <v>10.9</v>
      </c>
    </row>
    <row r="36" spans="1:16" ht="14.25">
      <c r="A36" s="8">
        <v>1943</v>
      </c>
      <c r="B36" s="8">
        <v>16.9</v>
      </c>
      <c r="C36" s="8">
        <v>16.9</v>
      </c>
      <c r="D36" s="8">
        <v>17.2</v>
      </c>
      <c r="E36" s="8">
        <v>17.4</v>
      </c>
      <c r="F36" s="8">
        <v>17.5</v>
      </c>
      <c r="G36" s="8">
        <v>17.5</v>
      </c>
      <c r="H36" s="8">
        <v>17.4</v>
      </c>
      <c r="I36" s="8">
        <v>17.3</v>
      </c>
      <c r="J36" s="8">
        <v>17.4</v>
      </c>
      <c r="K36" s="8">
        <v>17.4</v>
      </c>
      <c r="L36" s="8">
        <v>17.4</v>
      </c>
      <c r="M36" s="8">
        <v>17.4</v>
      </c>
      <c r="N36" s="8">
        <v>17.3</v>
      </c>
      <c r="O36" s="8">
        <v>3</v>
      </c>
      <c r="P36" s="8">
        <v>6.1</v>
      </c>
    </row>
    <row r="37" spans="1:16" ht="14.25">
      <c r="A37" s="8">
        <v>1944</v>
      </c>
      <c r="B37" s="8">
        <v>17.4</v>
      </c>
      <c r="C37" s="8">
        <v>17.4</v>
      </c>
      <c r="D37" s="8">
        <v>17.4</v>
      </c>
      <c r="E37" s="8">
        <v>17.5</v>
      </c>
      <c r="F37" s="8">
        <v>17.5</v>
      </c>
      <c r="G37" s="8">
        <v>17.6</v>
      </c>
      <c r="H37" s="8">
        <v>17.7</v>
      </c>
      <c r="I37" s="8">
        <v>17.7</v>
      </c>
      <c r="J37" s="8">
        <v>17.7</v>
      </c>
      <c r="K37" s="8">
        <v>17.7</v>
      </c>
      <c r="L37" s="8">
        <v>17.7</v>
      </c>
      <c r="M37" s="8">
        <v>17.8</v>
      </c>
      <c r="N37" s="8">
        <v>17.6</v>
      </c>
      <c r="O37" s="8">
        <v>2.3</v>
      </c>
      <c r="P37" s="8">
        <v>1.7</v>
      </c>
    </row>
    <row r="38" spans="1:16" ht="14.25">
      <c r="A38" s="8">
        <v>1945</v>
      </c>
      <c r="B38" s="8">
        <v>17.8</v>
      </c>
      <c r="C38" s="8">
        <v>17.8</v>
      </c>
      <c r="D38" s="8">
        <v>17.8</v>
      </c>
      <c r="E38" s="8">
        <v>17.8</v>
      </c>
      <c r="F38" s="8">
        <v>17.9</v>
      </c>
      <c r="G38" s="8">
        <v>18.1</v>
      </c>
      <c r="H38" s="8">
        <v>18.1</v>
      </c>
      <c r="I38" s="8">
        <v>18.1</v>
      </c>
      <c r="J38" s="8">
        <v>18.1</v>
      </c>
      <c r="K38" s="8">
        <v>18.1</v>
      </c>
      <c r="L38" s="8">
        <v>18.1</v>
      </c>
      <c r="M38" s="8">
        <v>18.2</v>
      </c>
      <c r="N38" s="8">
        <v>18</v>
      </c>
      <c r="O38" s="8">
        <v>2.2</v>
      </c>
      <c r="P38" s="8">
        <v>2.3</v>
      </c>
    </row>
    <row r="39" spans="1:16" ht="14.25">
      <c r="A39" s="8">
        <v>1946</v>
      </c>
      <c r="B39" s="8">
        <v>18.2</v>
      </c>
      <c r="C39" s="8">
        <v>18.1</v>
      </c>
      <c r="D39" s="8">
        <v>18.3</v>
      </c>
      <c r="E39" s="8">
        <v>18.4</v>
      </c>
      <c r="F39" s="8">
        <v>18.5</v>
      </c>
      <c r="G39" s="8">
        <v>18.7</v>
      </c>
      <c r="H39" s="8">
        <v>19.8</v>
      </c>
      <c r="I39" s="8">
        <v>20.2</v>
      </c>
      <c r="J39" s="8">
        <v>20.4</v>
      </c>
      <c r="K39" s="8">
        <v>20.8</v>
      </c>
      <c r="L39" s="8">
        <v>21.3</v>
      </c>
      <c r="M39" s="8">
        <v>21.5</v>
      </c>
      <c r="N39" s="8">
        <v>19.5</v>
      </c>
      <c r="O39" s="8">
        <v>18.1</v>
      </c>
      <c r="P39" s="8">
        <v>8.3</v>
      </c>
    </row>
    <row r="40" spans="1:16" ht="14.25">
      <c r="A40" s="8">
        <v>1947</v>
      </c>
      <c r="B40" s="8">
        <v>21.5</v>
      </c>
      <c r="C40" s="8">
        <v>21.5</v>
      </c>
      <c r="D40" s="8">
        <v>21.9</v>
      </c>
      <c r="E40" s="8">
        <v>21.9</v>
      </c>
      <c r="F40" s="8">
        <v>21.9</v>
      </c>
      <c r="G40" s="8">
        <v>22</v>
      </c>
      <c r="H40" s="8">
        <v>22.2</v>
      </c>
      <c r="I40" s="8">
        <v>22.5</v>
      </c>
      <c r="J40" s="8">
        <v>23</v>
      </c>
      <c r="K40" s="8">
        <v>23</v>
      </c>
      <c r="L40" s="8">
        <v>23.1</v>
      </c>
      <c r="M40" s="8">
        <v>23.4</v>
      </c>
      <c r="N40" s="8">
        <v>22.3</v>
      </c>
      <c r="O40" s="8">
        <v>8.8</v>
      </c>
      <c r="P40" s="8">
        <v>14.4</v>
      </c>
    </row>
    <row r="41" spans="1:16" ht="14.25">
      <c r="A41" s="8">
        <v>1948</v>
      </c>
      <c r="B41" s="8">
        <v>23.7</v>
      </c>
      <c r="C41" s="8">
        <v>23.5</v>
      </c>
      <c r="D41" s="8">
        <v>23.4</v>
      </c>
      <c r="E41" s="8">
        <v>23.8</v>
      </c>
      <c r="F41" s="8">
        <v>23.9</v>
      </c>
      <c r="G41" s="8">
        <v>24.1</v>
      </c>
      <c r="H41" s="8">
        <v>24.4</v>
      </c>
      <c r="I41" s="8">
        <v>24.5</v>
      </c>
      <c r="J41" s="8">
        <v>24.5</v>
      </c>
      <c r="K41" s="8">
        <v>24.4</v>
      </c>
      <c r="L41" s="8">
        <v>24.2</v>
      </c>
      <c r="M41" s="8">
        <v>24.1</v>
      </c>
      <c r="N41" s="8">
        <v>24.1</v>
      </c>
      <c r="O41" s="8">
        <v>3</v>
      </c>
      <c r="P41" s="8">
        <v>8.1</v>
      </c>
    </row>
    <row r="42" spans="1:16" ht="14.25">
      <c r="A42" s="8">
        <v>1949</v>
      </c>
      <c r="B42" s="8">
        <v>24</v>
      </c>
      <c r="C42" s="8">
        <v>23.8</v>
      </c>
      <c r="D42" s="8">
        <v>23.8</v>
      </c>
      <c r="E42" s="8">
        <v>23.9</v>
      </c>
      <c r="F42" s="8">
        <v>23.8</v>
      </c>
      <c r="G42" s="8">
        <v>23.9</v>
      </c>
      <c r="H42" s="8">
        <v>23.7</v>
      </c>
      <c r="I42" s="8">
        <v>23.8</v>
      </c>
      <c r="J42" s="8">
        <v>23.9</v>
      </c>
      <c r="K42" s="8">
        <v>23.7</v>
      </c>
      <c r="L42" s="8">
        <v>23.8</v>
      </c>
      <c r="M42" s="8">
        <v>23.6</v>
      </c>
      <c r="N42" s="8">
        <v>23.8</v>
      </c>
      <c r="O42" s="8">
        <v>-2.1</v>
      </c>
      <c r="P42" s="8">
        <v>-1.2</v>
      </c>
    </row>
    <row r="43" spans="1:16" ht="14.25">
      <c r="A43" s="8">
        <v>1950</v>
      </c>
      <c r="B43" s="8">
        <v>23.5</v>
      </c>
      <c r="C43" s="8">
        <v>23.5</v>
      </c>
      <c r="D43" s="8">
        <v>23.6</v>
      </c>
      <c r="E43" s="8">
        <v>23.6</v>
      </c>
      <c r="F43" s="8">
        <v>23.7</v>
      </c>
      <c r="G43" s="8">
        <v>23.8</v>
      </c>
      <c r="H43" s="8">
        <v>24.1</v>
      </c>
      <c r="I43" s="8">
        <v>24.3</v>
      </c>
      <c r="J43" s="8">
        <v>24.4</v>
      </c>
      <c r="K43" s="8">
        <v>24.6</v>
      </c>
      <c r="L43" s="8">
        <v>24.7</v>
      </c>
      <c r="M43" s="8">
        <v>25</v>
      </c>
      <c r="N43" s="8">
        <v>24.1</v>
      </c>
      <c r="O43" s="8">
        <v>5.9</v>
      </c>
      <c r="P43" s="8">
        <v>1.3</v>
      </c>
    </row>
    <row r="44" spans="1:16" ht="14.25">
      <c r="A44" s="8">
        <v>1951</v>
      </c>
      <c r="B44" s="8">
        <v>25.4</v>
      </c>
      <c r="C44" s="8">
        <v>25.7</v>
      </c>
      <c r="D44" s="8">
        <v>25.8</v>
      </c>
      <c r="E44" s="8">
        <v>25.8</v>
      </c>
      <c r="F44" s="8">
        <v>25.9</v>
      </c>
      <c r="G44" s="8">
        <v>25.9</v>
      </c>
      <c r="H44" s="8">
        <v>25.9</v>
      </c>
      <c r="I44" s="8">
        <v>25.9</v>
      </c>
      <c r="J44" s="8">
        <v>26.1</v>
      </c>
      <c r="K44" s="8">
        <v>26.2</v>
      </c>
      <c r="L44" s="8">
        <v>26.4</v>
      </c>
      <c r="M44" s="8">
        <v>26.5</v>
      </c>
      <c r="N44" s="8">
        <v>26</v>
      </c>
      <c r="O44" s="8">
        <v>6</v>
      </c>
      <c r="P44" s="8">
        <v>7.9</v>
      </c>
    </row>
    <row r="45" spans="1:16" ht="14.25">
      <c r="A45" s="8">
        <v>1952</v>
      </c>
      <c r="B45" s="8">
        <v>26.5</v>
      </c>
      <c r="C45" s="8">
        <v>26.3</v>
      </c>
      <c r="D45" s="8">
        <v>26.3</v>
      </c>
      <c r="E45" s="8">
        <v>26.4</v>
      </c>
      <c r="F45" s="8">
        <v>26.4</v>
      </c>
      <c r="G45" s="8">
        <v>26.5</v>
      </c>
      <c r="H45" s="8">
        <v>26.7</v>
      </c>
      <c r="I45" s="8">
        <v>26.7</v>
      </c>
      <c r="J45" s="8">
        <v>26.7</v>
      </c>
      <c r="K45" s="8">
        <v>26.7</v>
      </c>
      <c r="L45" s="8">
        <v>26.7</v>
      </c>
      <c r="M45" s="8">
        <v>26.7</v>
      </c>
      <c r="N45" s="8">
        <v>26.5</v>
      </c>
      <c r="O45" s="8">
        <v>0.8</v>
      </c>
      <c r="P45" s="8">
        <v>1.9</v>
      </c>
    </row>
    <row r="46" spans="1:16" ht="14.25">
      <c r="A46" s="8">
        <v>1953</v>
      </c>
      <c r="B46" s="8">
        <v>26.6</v>
      </c>
      <c r="C46" s="8">
        <v>26.5</v>
      </c>
      <c r="D46" s="8">
        <v>26.6</v>
      </c>
      <c r="E46" s="8">
        <v>26.6</v>
      </c>
      <c r="F46" s="8">
        <v>26.7</v>
      </c>
      <c r="G46" s="8">
        <v>26.8</v>
      </c>
      <c r="H46" s="8">
        <v>26.8</v>
      </c>
      <c r="I46" s="8">
        <v>26.9</v>
      </c>
      <c r="J46" s="8">
        <v>26.9</v>
      </c>
      <c r="K46" s="8">
        <v>27</v>
      </c>
      <c r="L46" s="8">
        <v>26.9</v>
      </c>
      <c r="M46" s="8">
        <v>26.9</v>
      </c>
      <c r="N46" s="8">
        <v>26.7</v>
      </c>
      <c r="O46" s="8">
        <v>0.7</v>
      </c>
      <c r="P46" s="8">
        <v>0.8</v>
      </c>
    </row>
    <row r="47" spans="1:16" ht="14.25">
      <c r="A47" s="8">
        <v>1954</v>
      </c>
      <c r="B47" s="8">
        <v>26.9</v>
      </c>
      <c r="C47" s="8">
        <v>26.9</v>
      </c>
      <c r="D47" s="8">
        <v>26.9</v>
      </c>
      <c r="E47" s="8">
        <v>26.8</v>
      </c>
      <c r="F47" s="8">
        <v>26.9</v>
      </c>
      <c r="G47" s="8">
        <v>26.9</v>
      </c>
      <c r="H47" s="8">
        <v>26.9</v>
      </c>
      <c r="I47" s="8">
        <v>26.9</v>
      </c>
      <c r="J47" s="8">
        <v>26.8</v>
      </c>
      <c r="K47" s="8">
        <v>26.8</v>
      </c>
      <c r="L47" s="8">
        <v>26.8</v>
      </c>
      <c r="M47" s="8">
        <v>26.7</v>
      </c>
      <c r="N47" s="8">
        <v>26.9</v>
      </c>
      <c r="O47" s="8">
        <v>-0.7</v>
      </c>
      <c r="P47" s="8">
        <v>0.7</v>
      </c>
    </row>
    <row r="48" spans="1:16" ht="14.25">
      <c r="A48" s="8">
        <v>1955</v>
      </c>
      <c r="B48" s="8">
        <v>26.7</v>
      </c>
      <c r="C48" s="8">
        <v>26.7</v>
      </c>
      <c r="D48" s="8">
        <v>26.7</v>
      </c>
      <c r="E48" s="8">
        <v>26.7</v>
      </c>
      <c r="F48" s="8">
        <v>26.7</v>
      </c>
      <c r="G48" s="8">
        <v>26.7</v>
      </c>
      <c r="H48" s="8">
        <v>26.8</v>
      </c>
      <c r="I48" s="8">
        <v>26.8</v>
      </c>
      <c r="J48" s="8">
        <v>26.9</v>
      </c>
      <c r="K48" s="8">
        <v>26.9</v>
      </c>
      <c r="L48" s="8">
        <v>26.9</v>
      </c>
      <c r="M48" s="8">
        <v>26.8</v>
      </c>
      <c r="N48" s="8">
        <v>26.8</v>
      </c>
      <c r="O48" s="8">
        <v>0.4</v>
      </c>
      <c r="P48" s="8">
        <v>-0.4</v>
      </c>
    </row>
    <row r="49" spans="1:16" ht="14.25">
      <c r="A49" s="8">
        <v>1956</v>
      </c>
      <c r="B49" s="8">
        <v>26.8</v>
      </c>
      <c r="C49" s="8">
        <v>26.8</v>
      </c>
      <c r="D49" s="8">
        <v>26.8</v>
      </c>
      <c r="E49" s="8">
        <v>26.9</v>
      </c>
      <c r="F49" s="8">
        <v>27</v>
      </c>
      <c r="G49" s="8">
        <v>27.2</v>
      </c>
      <c r="H49" s="8">
        <v>27.4</v>
      </c>
      <c r="I49" s="8">
        <v>27.3</v>
      </c>
      <c r="J49" s="8">
        <v>27.4</v>
      </c>
      <c r="K49" s="8">
        <v>27.5</v>
      </c>
      <c r="L49" s="8">
        <v>27.5</v>
      </c>
      <c r="M49" s="8">
        <v>27.6</v>
      </c>
      <c r="N49" s="8">
        <v>27.2</v>
      </c>
      <c r="O49" s="8">
        <v>3</v>
      </c>
      <c r="P49" s="8">
        <v>1.5</v>
      </c>
    </row>
    <row r="50" spans="1:16" ht="14.25">
      <c r="A50" s="8">
        <v>1957</v>
      </c>
      <c r="B50" s="8">
        <v>27.6</v>
      </c>
      <c r="C50" s="8">
        <v>27.7</v>
      </c>
      <c r="D50" s="8">
        <v>27.8</v>
      </c>
      <c r="E50" s="8">
        <v>27.9</v>
      </c>
      <c r="F50" s="8">
        <v>28</v>
      </c>
      <c r="G50" s="8">
        <v>28.1</v>
      </c>
      <c r="H50" s="8">
        <v>28.3</v>
      </c>
      <c r="I50" s="8">
        <v>28.3</v>
      </c>
      <c r="J50" s="8">
        <v>28.3</v>
      </c>
      <c r="K50" s="8">
        <v>28.3</v>
      </c>
      <c r="L50" s="8">
        <v>28.4</v>
      </c>
      <c r="M50" s="8">
        <v>28.4</v>
      </c>
      <c r="N50" s="8">
        <v>28.1</v>
      </c>
      <c r="O50" s="8">
        <v>2.9</v>
      </c>
      <c r="P50" s="8">
        <v>3.3</v>
      </c>
    </row>
    <row r="51" spans="1:16" ht="14.25">
      <c r="A51" s="8">
        <v>1958</v>
      </c>
      <c r="B51" s="8">
        <v>28.6</v>
      </c>
      <c r="C51" s="8">
        <v>28.6</v>
      </c>
      <c r="D51" s="8">
        <v>28.8</v>
      </c>
      <c r="E51" s="8">
        <v>28.9</v>
      </c>
      <c r="F51" s="8">
        <v>28.9</v>
      </c>
      <c r="G51" s="8">
        <v>28.9</v>
      </c>
      <c r="H51" s="8">
        <v>29</v>
      </c>
      <c r="I51" s="8">
        <v>28.9</v>
      </c>
      <c r="J51" s="8">
        <v>28.9</v>
      </c>
      <c r="K51" s="8">
        <v>28.9</v>
      </c>
      <c r="L51" s="8">
        <v>29</v>
      </c>
      <c r="M51" s="8">
        <v>28.9</v>
      </c>
      <c r="N51" s="8">
        <v>28.9</v>
      </c>
      <c r="O51" s="8">
        <v>1.8</v>
      </c>
      <c r="P51" s="8">
        <v>2.8</v>
      </c>
    </row>
    <row r="52" spans="1:16" ht="14.25">
      <c r="A52" s="8">
        <v>1959</v>
      </c>
      <c r="B52" s="8">
        <v>29</v>
      </c>
      <c r="C52" s="8">
        <v>28.9</v>
      </c>
      <c r="D52" s="8">
        <v>28.9</v>
      </c>
      <c r="E52" s="8">
        <v>29</v>
      </c>
      <c r="F52" s="8">
        <v>29</v>
      </c>
      <c r="G52" s="8">
        <v>29.1</v>
      </c>
      <c r="H52" s="8">
        <v>29.2</v>
      </c>
      <c r="I52" s="8">
        <v>29.2</v>
      </c>
      <c r="J52" s="8">
        <v>29.3</v>
      </c>
      <c r="K52" s="8">
        <v>29.4</v>
      </c>
      <c r="L52" s="8">
        <v>29.4</v>
      </c>
      <c r="M52" s="8">
        <v>29.4</v>
      </c>
      <c r="N52" s="8">
        <v>29.1</v>
      </c>
      <c r="O52" s="8">
        <v>1.7</v>
      </c>
      <c r="P52" s="8">
        <v>0.7</v>
      </c>
    </row>
    <row r="53" spans="1:16" ht="14.25">
      <c r="A53" s="8">
        <v>1960</v>
      </c>
      <c r="B53" s="8">
        <v>29.3</v>
      </c>
      <c r="C53" s="8">
        <v>29.4</v>
      </c>
      <c r="D53" s="8">
        <v>29.4</v>
      </c>
      <c r="E53" s="8">
        <v>29.5</v>
      </c>
      <c r="F53" s="8">
        <v>29.5</v>
      </c>
      <c r="G53" s="8">
        <v>29.6</v>
      </c>
      <c r="H53" s="8">
        <v>29.6</v>
      </c>
      <c r="I53" s="8">
        <v>29.6</v>
      </c>
      <c r="J53" s="8">
        <v>29.6</v>
      </c>
      <c r="K53" s="8">
        <v>29.8</v>
      </c>
      <c r="L53" s="8">
        <v>29.8</v>
      </c>
      <c r="M53" s="8">
        <v>29.8</v>
      </c>
      <c r="N53" s="8">
        <v>29.6</v>
      </c>
      <c r="O53" s="8">
        <v>1.4</v>
      </c>
      <c r="P53" s="8">
        <v>1.7</v>
      </c>
    </row>
    <row r="54" spans="1:16" ht="14.25">
      <c r="A54" s="8">
        <v>1961</v>
      </c>
      <c r="B54" s="8">
        <v>29.8</v>
      </c>
      <c r="C54" s="8">
        <v>29.8</v>
      </c>
      <c r="D54" s="8">
        <v>29.8</v>
      </c>
      <c r="E54" s="8">
        <v>29.8</v>
      </c>
      <c r="F54" s="8">
        <v>29.8</v>
      </c>
      <c r="G54" s="8">
        <v>29.8</v>
      </c>
      <c r="H54" s="8">
        <v>30</v>
      </c>
      <c r="I54" s="8">
        <v>29.9</v>
      </c>
      <c r="J54" s="8">
        <v>30</v>
      </c>
      <c r="K54" s="8">
        <v>30</v>
      </c>
      <c r="L54" s="8">
        <v>30</v>
      </c>
      <c r="M54" s="8">
        <v>30</v>
      </c>
      <c r="N54" s="8">
        <v>29.9</v>
      </c>
      <c r="O54" s="8">
        <v>0.7</v>
      </c>
      <c r="P54" s="8">
        <v>1</v>
      </c>
    </row>
    <row r="55" spans="1:16" ht="14.25">
      <c r="A55" s="8">
        <v>1962</v>
      </c>
      <c r="B55" s="8">
        <v>30</v>
      </c>
      <c r="C55" s="8">
        <v>30.1</v>
      </c>
      <c r="D55" s="8">
        <v>30.1</v>
      </c>
      <c r="E55" s="8">
        <v>30.2</v>
      </c>
      <c r="F55" s="8">
        <v>30.2</v>
      </c>
      <c r="G55" s="8">
        <v>30.2</v>
      </c>
      <c r="H55" s="8">
        <v>30.3</v>
      </c>
      <c r="I55" s="8">
        <v>30.3</v>
      </c>
      <c r="J55" s="8">
        <v>30.4</v>
      </c>
      <c r="K55" s="8">
        <v>30.4</v>
      </c>
      <c r="L55" s="8">
        <v>30.4</v>
      </c>
      <c r="M55" s="8">
        <v>30.4</v>
      </c>
      <c r="N55" s="8">
        <v>30.2</v>
      </c>
      <c r="O55" s="8">
        <v>1.3</v>
      </c>
      <c r="P55" s="8">
        <v>1</v>
      </c>
    </row>
    <row r="56" spans="1:16" ht="14.25">
      <c r="A56" s="8">
        <v>1963</v>
      </c>
      <c r="B56" s="8">
        <v>30.4</v>
      </c>
      <c r="C56" s="8">
        <v>30.4</v>
      </c>
      <c r="D56" s="8">
        <v>30.5</v>
      </c>
      <c r="E56" s="8">
        <v>30.5</v>
      </c>
      <c r="F56" s="8">
        <v>30.5</v>
      </c>
      <c r="G56" s="8">
        <v>30.6</v>
      </c>
      <c r="H56" s="8">
        <v>30.7</v>
      </c>
      <c r="I56" s="8">
        <v>30.7</v>
      </c>
      <c r="J56" s="8">
        <v>30.7</v>
      </c>
      <c r="K56" s="8">
        <v>30.8</v>
      </c>
      <c r="L56" s="8">
        <v>30.8</v>
      </c>
      <c r="M56" s="8">
        <v>30.9</v>
      </c>
      <c r="N56" s="8">
        <v>30.6</v>
      </c>
      <c r="O56" s="8">
        <v>1.6</v>
      </c>
      <c r="P56" s="8">
        <v>1.3</v>
      </c>
    </row>
    <row r="57" spans="1:16" ht="14.25">
      <c r="A57" s="8">
        <v>1964</v>
      </c>
      <c r="B57" s="8">
        <v>30.9</v>
      </c>
      <c r="C57" s="8">
        <v>30.9</v>
      </c>
      <c r="D57" s="8">
        <v>30.9</v>
      </c>
      <c r="E57" s="8">
        <v>30.9</v>
      </c>
      <c r="F57" s="8">
        <v>30.9</v>
      </c>
      <c r="G57" s="8">
        <v>31</v>
      </c>
      <c r="H57" s="8">
        <v>31.1</v>
      </c>
      <c r="I57" s="8">
        <v>31</v>
      </c>
      <c r="J57" s="8">
        <v>31.1</v>
      </c>
      <c r="K57" s="8">
        <v>31.1</v>
      </c>
      <c r="L57" s="8">
        <v>31.2</v>
      </c>
      <c r="M57" s="8">
        <v>31.2</v>
      </c>
      <c r="N57" s="8">
        <v>31</v>
      </c>
      <c r="O57" s="8">
        <v>1</v>
      </c>
      <c r="P57" s="8">
        <v>1.3</v>
      </c>
    </row>
    <row r="58" spans="1:16" ht="14.25">
      <c r="A58" s="8">
        <v>1965</v>
      </c>
      <c r="B58" s="8">
        <v>31.2</v>
      </c>
      <c r="C58" s="8">
        <v>31.2</v>
      </c>
      <c r="D58" s="8">
        <v>31.3</v>
      </c>
      <c r="E58" s="8">
        <v>31.4</v>
      </c>
      <c r="F58" s="8">
        <v>31.4</v>
      </c>
      <c r="G58" s="8">
        <v>31.6</v>
      </c>
      <c r="H58" s="8">
        <v>31.6</v>
      </c>
      <c r="I58" s="8">
        <v>31.6</v>
      </c>
      <c r="J58" s="8">
        <v>31.6</v>
      </c>
      <c r="K58" s="8">
        <v>31.7</v>
      </c>
      <c r="L58" s="8">
        <v>31.7</v>
      </c>
      <c r="M58" s="8">
        <v>31.8</v>
      </c>
      <c r="N58" s="8">
        <v>31.5</v>
      </c>
      <c r="O58" s="8">
        <v>1.9</v>
      </c>
      <c r="P58" s="8">
        <v>1.6</v>
      </c>
    </row>
    <row r="59" spans="1:16" ht="14.25">
      <c r="A59" s="8">
        <v>1966</v>
      </c>
      <c r="B59" s="8">
        <v>31.8</v>
      </c>
      <c r="C59" s="8">
        <v>32</v>
      </c>
      <c r="D59" s="8">
        <v>32.1</v>
      </c>
      <c r="E59" s="8">
        <v>32.3</v>
      </c>
      <c r="F59" s="8">
        <v>32.3</v>
      </c>
      <c r="G59" s="8">
        <v>32.4</v>
      </c>
      <c r="H59" s="8">
        <v>32.5</v>
      </c>
      <c r="I59" s="8">
        <v>32.7</v>
      </c>
      <c r="J59" s="8">
        <v>32.7</v>
      </c>
      <c r="K59" s="8">
        <v>32.9</v>
      </c>
      <c r="L59" s="8">
        <v>32.9</v>
      </c>
      <c r="M59" s="8">
        <v>32.9</v>
      </c>
      <c r="N59" s="8">
        <v>32.4</v>
      </c>
      <c r="O59" s="8">
        <v>3.5</v>
      </c>
      <c r="P59" s="8">
        <v>2.9</v>
      </c>
    </row>
    <row r="60" spans="1:16" ht="14.25">
      <c r="A60" s="8">
        <v>1967</v>
      </c>
      <c r="B60" s="8">
        <v>32.9</v>
      </c>
      <c r="C60" s="8">
        <v>32.9</v>
      </c>
      <c r="D60" s="8">
        <v>33</v>
      </c>
      <c r="E60" s="8">
        <v>33.1</v>
      </c>
      <c r="F60" s="8">
        <v>33.2</v>
      </c>
      <c r="G60" s="8">
        <v>33.3</v>
      </c>
      <c r="H60" s="8">
        <v>33.4</v>
      </c>
      <c r="I60" s="8">
        <v>33.5</v>
      </c>
      <c r="J60" s="8">
        <v>33.6</v>
      </c>
      <c r="K60" s="8">
        <v>33.7</v>
      </c>
      <c r="L60" s="8">
        <v>33.8</v>
      </c>
      <c r="M60" s="8">
        <v>33.9</v>
      </c>
      <c r="N60" s="8">
        <v>33.4</v>
      </c>
      <c r="O60" s="8">
        <v>3</v>
      </c>
      <c r="P60" s="8">
        <v>3.1</v>
      </c>
    </row>
    <row r="61" spans="1:16" ht="14.25">
      <c r="A61" s="8">
        <v>1968</v>
      </c>
      <c r="B61" s="8">
        <v>34.1</v>
      </c>
      <c r="C61" s="8">
        <v>34.2</v>
      </c>
      <c r="D61" s="8">
        <v>34.3</v>
      </c>
      <c r="E61" s="8">
        <v>34.4</v>
      </c>
      <c r="F61" s="8">
        <v>34.5</v>
      </c>
      <c r="G61" s="8">
        <v>34.7</v>
      </c>
      <c r="H61" s="8">
        <v>34.9</v>
      </c>
      <c r="I61" s="8">
        <v>35</v>
      </c>
      <c r="J61" s="8">
        <v>35.1</v>
      </c>
      <c r="K61" s="8">
        <v>35.3</v>
      </c>
      <c r="L61" s="8">
        <v>35.4</v>
      </c>
      <c r="M61" s="8">
        <v>35.5</v>
      </c>
      <c r="N61" s="8">
        <v>34.8</v>
      </c>
      <c r="O61" s="8">
        <v>4.7</v>
      </c>
      <c r="P61" s="8">
        <v>4.2</v>
      </c>
    </row>
    <row r="62" spans="1:16" ht="14.25">
      <c r="A62" s="8">
        <v>1969</v>
      </c>
      <c r="B62" s="8">
        <v>35.6</v>
      </c>
      <c r="C62" s="8">
        <v>35.8</v>
      </c>
      <c r="D62" s="8">
        <v>36.1</v>
      </c>
      <c r="E62" s="8">
        <v>36.3</v>
      </c>
      <c r="F62" s="8">
        <v>36.4</v>
      </c>
      <c r="G62" s="8">
        <v>36.6</v>
      </c>
      <c r="H62" s="8">
        <v>36.8</v>
      </c>
      <c r="I62" s="8">
        <v>37</v>
      </c>
      <c r="J62" s="8">
        <v>37.1</v>
      </c>
      <c r="K62" s="8">
        <v>37.3</v>
      </c>
      <c r="L62" s="8">
        <v>37.5</v>
      </c>
      <c r="M62" s="8">
        <v>37.7</v>
      </c>
      <c r="N62" s="8">
        <v>36.7</v>
      </c>
      <c r="O62" s="8">
        <v>6.2</v>
      </c>
      <c r="P62" s="8">
        <v>5.5</v>
      </c>
    </row>
    <row r="63" spans="1:16" ht="14.25">
      <c r="A63" s="8">
        <v>1970</v>
      </c>
      <c r="B63" s="8">
        <v>37.8</v>
      </c>
      <c r="C63" s="8">
        <v>38</v>
      </c>
      <c r="D63" s="8">
        <v>38.2</v>
      </c>
      <c r="E63" s="8">
        <v>38.5</v>
      </c>
      <c r="F63" s="8">
        <v>38.6</v>
      </c>
      <c r="G63" s="8">
        <v>38.8</v>
      </c>
      <c r="H63" s="8">
        <v>39</v>
      </c>
      <c r="I63" s="8">
        <v>39</v>
      </c>
      <c r="J63" s="8">
        <v>39.2</v>
      </c>
      <c r="K63" s="8">
        <v>39.4</v>
      </c>
      <c r="L63" s="8">
        <v>39.6</v>
      </c>
      <c r="M63" s="8">
        <v>39.8</v>
      </c>
      <c r="N63" s="8">
        <v>38.8</v>
      </c>
      <c r="O63" s="8">
        <v>5.6</v>
      </c>
      <c r="P63" s="8">
        <v>5.7</v>
      </c>
    </row>
    <row r="64" spans="1:16" ht="14.25">
      <c r="A64" s="8">
        <v>1971</v>
      </c>
      <c r="B64" s="8">
        <v>39.8</v>
      </c>
      <c r="C64" s="8">
        <v>39.9</v>
      </c>
      <c r="D64" s="8">
        <v>40</v>
      </c>
      <c r="E64" s="8">
        <v>40.1</v>
      </c>
      <c r="F64" s="8">
        <v>40.3</v>
      </c>
      <c r="G64" s="8">
        <v>40.6</v>
      </c>
      <c r="H64" s="8">
        <v>40.7</v>
      </c>
      <c r="I64" s="8">
        <v>40.8</v>
      </c>
      <c r="J64" s="8">
        <v>40.8</v>
      </c>
      <c r="K64" s="8">
        <v>40.9</v>
      </c>
      <c r="L64" s="8">
        <v>40.9</v>
      </c>
      <c r="M64" s="8">
        <v>41.1</v>
      </c>
      <c r="N64" s="8">
        <v>40.5</v>
      </c>
      <c r="O64" s="8">
        <v>3.3</v>
      </c>
      <c r="P64" s="8">
        <v>4.4</v>
      </c>
    </row>
    <row r="65" spans="1:16" ht="14.25">
      <c r="A65" s="8">
        <v>1972</v>
      </c>
      <c r="B65" s="8">
        <v>41.1</v>
      </c>
      <c r="C65" s="8">
        <v>41.3</v>
      </c>
      <c r="D65" s="8">
        <v>41.4</v>
      </c>
      <c r="E65" s="8">
        <v>41.5</v>
      </c>
      <c r="F65" s="8">
        <v>41.6</v>
      </c>
      <c r="G65" s="8">
        <v>41.7</v>
      </c>
      <c r="H65" s="8">
        <v>41.9</v>
      </c>
      <c r="I65" s="8">
        <v>42</v>
      </c>
      <c r="J65" s="8">
        <v>42.1</v>
      </c>
      <c r="K65" s="8">
        <v>42.3</v>
      </c>
      <c r="L65" s="8">
        <v>42.4</v>
      </c>
      <c r="M65" s="8">
        <v>42.5</v>
      </c>
      <c r="N65" s="8">
        <v>41.8</v>
      </c>
      <c r="O65" s="8">
        <v>3.4</v>
      </c>
      <c r="P65" s="8">
        <v>3.2</v>
      </c>
    </row>
    <row r="66" spans="1:16" ht="14.25">
      <c r="A66" s="8">
        <v>1973</v>
      </c>
      <c r="B66" s="8">
        <v>42.6</v>
      </c>
      <c r="C66" s="8">
        <v>42.9</v>
      </c>
      <c r="D66" s="8">
        <v>43.3</v>
      </c>
      <c r="E66" s="8">
        <v>43.6</v>
      </c>
      <c r="F66" s="8">
        <v>43.9</v>
      </c>
      <c r="G66" s="8">
        <v>44.2</v>
      </c>
      <c r="H66" s="8">
        <v>44.3</v>
      </c>
      <c r="I66" s="8">
        <v>45.1</v>
      </c>
      <c r="J66" s="8">
        <v>45.2</v>
      </c>
      <c r="K66" s="8">
        <v>45.6</v>
      </c>
      <c r="L66" s="8">
        <v>45.9</v>
      </c>
      <c r="M66" s="8">
        <v>46.2</v>
      </c>
      <c r="N66" s="8">
        <v>44.4</v>
      </c>
      <c r="O66" s="8">
        <v>8.7</v>
      </c>
      <c r="P66" s="8">
        <v>6.2</v>
      </c>
    </row>
    <row r="67" spans="1:16" ht="14.25">
      <c r="A67" s="8">
        <v>1974</v>
      </c>
      <c r="B67" s="8">
        <v>46.6</v>
      </c>
      <c r="C67" s="8">
        <v>47.2</v>
      </c>
      <c r="D67" s="8">
        <v>47.8</v>
      </c>
      <c r="E67" s="8">
        <v>48</v>
      </c>
      <c r="F67" s="8">
        <v>48.6</v>
      </c>
      <c r="G67" s="8">
        <v>49</v>
      </c>
      <c r="H67" s="8">
        <v>49.4</v>
      </c>
      <c r="I67" s="8">
        <v>50</v>
      </c>
      <c r="J67" s="8">
        <v>50.6</v>
      </c>
      <c r="K67" s="8">
        <v>51.1</v>
      </c>
      <c r="L67" s="8">
        <v>51.5</v>
      </c>
      <c r="M67" s="8">
        <v>51.9</v>
      </c>
      <c r="N67" s="8">
        <v>49.3</v>
      </c>
      <c r="O67" s="8">
        <v>12.3</v>
      </c>
      <c r="P67" s="8">
        <v>11</v>
      </c>
    </row>
    <row r="68" spans="1:16" ht="14.25">
      <c r="A68" s="8">
        <v>1975</v>
      </c>
      <c r="B68" s="8">
        <v>52.1</v>
      </c>
      <c r="C68" s="8">
        <v>52.5</v>
      </c>
      <c r="D68" s="8">
        <v>52.7</v>
      </c>
      <c r="E68" s="8">
        <v>52.9</v>
      </c>
      <c r="F68" s="8">
        <v>53.2</v>
      </c>
      <c r="G68" s="8">
        <v>53.6</v>
      </c>
      <c r="H68" s="8">
        <v>54.2</v>
      </c>
      <c r="I68" s="8">
        <v>54.3</v>
      </c>
      <c r="J68" s="8">
        <v>54.6</v>
      </c>
      <c r="K68" s="8">
        <v>54.9</v>
      </c>
      <c r="L68" s="8">
        <v>55.3</v>
      </c>
      <c r="M68" s="8">
        <v>55.5</v>
      </c>
      <c r="N68" s="8">
        <v>53.8</v>
      </c>
      <c r="O68" s="8">
        <v>6.9</v>
      </c>
      <c r="P68" s="8">
        <v>9.1</v>
      </c>
    </row>
    <row r="69" spans="1:16" ht="14.25">
      <c r="A69" s="8">
        <v>1976</v>
      </c>
      <c r="B69" s="8">
        <v>55.6</v>
      </c>
      <c r="C69" s="8">
        <v>55.8</v>
      </c>
      <c r="D69" s="8">
        <v>55.9</v>
      </c>
      <c r="E69" s="8">
        <v>56.1</v>
      </c>
      <c r="F69" s="8">
        <v>56.5</v>
      </c>
      <c r="G69" s="8">
        <v>56.8</v>
      </c>
      <c r="H69" s="8">
        <v>57.1</v>
      </c>
      <c r="I69" s="8">
        <v>57.4</v>
      </c>
      <c r="J69" s="8">
        <v>57.6</v>
      </c>
      <c r="K69" s="8">
        <v>57.9</v>
      </c>
      <c r="L69" s="8">
        <v>58</v>
      </c>
      <c r="M69" s="8">
        <v>58.2</v>
      </c>
      <c r="N69" s="8">
        <v>56.9</v>
      </c>
      <c r="O69" s="8">
        <v>4.9</v>
      </c>
      <c r="P69" s="8">
        <v>5.8</v>
      </c>
    </row>
    <row r="70" spans="1:16" ht="14.25">
      <c r="A70" s="8">
        <v>1977</v>
      </c>
      <c r="B70" s="8">
        <v>58.5</v>
      </c>
      <c r="C70" s="8">
        <v>59.1</v>
      </c>
      <c r="D70" s="8">
        <v>59.5</v>
      </c>
      <c r="E70" s="8">
        <v>60</v>
      </c>
      <c r="F70" s="8">
        <v>60.3</v>
      </c>
      <c r="G70" s="8">
        <v>60.7</v>
      </c>
      <c r="H70" s="8">
        <v>61</v>
      </c>
      <c r="I70" s="8">
        <v>61.2</v>
      </c>
      <c r="J70" s="8">
        <v>61.4</v>
      </c>
      <c r="K70" s="8">
        <v>61.6</v>
      </c>
      <c r="L70" s="8">
        <v>61.9</v>
      </c>
      <c r="M70" s="8">
        <v>62.1</v>
      </c>
      <c r="N70" s="8">
        <v>60.6</v>
      </c>
      <c r="O70" s="8">
        <v>6.7</v>
      </c>
      <c r="P70" s="8">
        <v>6.5</v>
      </c>
    </row>
    <row r="71" spans="1:16" ht="14.25">
      <c r="A71" s="8">
        <v>1978</v>
      </c>
      <c r="B71" s="8">
        <v>62.5</v>
      </c>
      <c r="C71" s="8">
        <v>62.9</v>
      </c>
      <c r="D71" s="8">
        <v>63.4</v>
      </c>
      <c r="E71" s="8">
        <v>63.9</v>
      </c>
      <c r="F71" s="8">
        <v>64.5</v>
      </c>
      <c r="G71" s="8">
        <v>65.2</v>
      </c>
      <c r="H71" s="8">
        <v>65.7</v>
      </c>
      <c r="I71" s="8">
        <v>66</v>
      </c>
      <c r="J71" s="8">
        <v>66.5</v>
      </c>
      <c r="K71" s="8">
        <v>67.1</v>
      </c>
      <c r="L71" s="8">
        <v>67.4</v>
      </c>
      <c r="M71" s="8">
        <v>67.7</v>
      </c>
      <c r="N71" s="8">
        <v>65.2</v>
      </c>
      <c r="O71" s="8">
        <v>9</v>
      </c>
      <c r="P71" s="8">
        <v>7.6</v>
      </c>
    </row>
    <row r="72" spans="1:16" ht="14.25">
      <c r="A72" s="8">
        <v>1979</v>
      </c>
      <c r="B72" s="8">
        <v>68.3</v>
      </c>
      <c r="C72" s="8">
        <v>69.1</v>
      </c>
      <c r="D72" s="8">
        <v>69.8</v>
      </c>
      <c r="E72" s="8">
        <v>70.6</v>
      </c>
      <c r="F72" s="8">
        <v>71.5</v>
      </c>
      <c r="G72" s="8">
        <v>72.3</v>
      </c>
      <c r="H72" s="8">
        <v>73.1</v>
      </c>
      <c r="I72" s="8">
        <v>73.8</v>
      </c>
      <c r="J72" s="8">
        <v>74.6</v>
      </c>
      <c r="K72" s="8">
        <v>75.2</v>
      </c>
      <c r="L72" s="8">
        <v>75.9</v>
      </c>
      <c r="M72" s="8">
        <v>76.7</v>
      </c>
      <c r="N72" s="8">
        <v>72.6</v>
      </c>
      <c r="O72" s="8">
        <v>13.3</v>
      </c>
      <c r="P72" s="8">
        <v>11.3</v>
      </c>
    </row>
    <row r="73" spans="1:16" ht="14.25">
      <c r="A73" s="8">
        <v>1980</v>
      </c>
      <c r="B73" s="8">
        <v>77.8</v>
      </c>
      <c r="C73" s="8">
        <v>78.9</v>
      </c>
      <c r="D73" s="8">
        <v>80.1</v>
      </c>
      <c r="E73" s="8">
        <v>81</v>
      </c>
      <c r="F73" s="8">
        <v>81.8</v>
      </c>
      <c r="G73" s="8">
        <v>82.7</v>
      </c>
      <c r="H73" s="8">
        <v>82.7</v>
      </c>
      <c r="I73" s="8">
        <v>83.3</v>
      </c>
      <c r="J73" s="8">
        <v>84</v>
      </c>
      <c r="K73" s="8">
        <v>84.8</v>
      </c>
      <c r="L73" s="8">
        <v>85.5</v>
      </c>
      <c r="M73" s="8">
        <v>86.3</v>
      </c>
      <c r="N73" s="8">
        <v>82.4</v>
      </c>
      <c r="O73" s="8">
        <v>12.5</v>
      </c>
      <c r="P73" s="8">
        <v>13.5</v>
      </c>
    </row>
    <row r="74" spans="1:16" ht="14.25">
      <c r="A74" s="8">
        <v>1981</v>
      </c>
      <c r="B74" s="8">
        <v>87</v>
      </c>
      <c r="C74" s="8">
        <v>87.9</v>
      </c>
      <c r="D74" s="8">
        <v>88.5</v>
      </c>
      <c r="E74" s="8">
        <v>89.1</v>
      </c>
      <c r="F74" s="8">
        <v>89.8</v>
      </c>
      <c r="G74" s="8">
        <v>90.6</v>
      </c>
      <c r="H74" s="8">
        <v>91.6</v>
      </c>
      <c r="I74" s="8">
        <v>92.3</v>
      </c>
      <c r="J74" s="8">
        <v>93.2</v>
      </c>
      <c r="K74" s="8">
        <v>93.4</v>
      </c>
      <c r="L74" s="8">
        <v>93.7</v>
      </c>
      <c r="M74" s="8">
        <v>94</v>
      </c>
      <c r="N74" s="8">
        <v>90.9</v>
      </c>
      <c r="O74" s="8">
        <v>8.9</v>
      </c>
      <c r="P74" s="8">
        <v>10.3</v>
      </c>
    </row>
    <row r="75" spans="1:16" ht="14.25">
      <c r="A75" s="8">
        <v>1982</v>
      </c>
      <c r="B75" s="8">
        <v>94.3</v>
      </c>
      <c r="C75" s="8">
        <v>94.6</v>
      </c>
      <c r="D75" s="8">
        <v>94.5</v>
      </c>
      <c r="E75" s="8">
        <v>94.9</v>
      </c>
      <c r="F75" s="8">
        <v>95.8</v>
      </c>
      <c r="G75" s="8">
        <v>97</v>
      </c>
      <c r="H75" s="8">
        <v>97.5</v>
      </c>
      <c r="I75" s="8">
        <v>97.7</v>
      </c>
      <c r="J75" s="8">
        <v>97.9</v>
      </c>
      <c r="K75" s="8">
        <v>98.2</v>
      </c>
      <c r="L75" s="8">
        <v>98</v>
      </c>
      <c r="M75" s="8">
        <v>97.6</v>
      </c>
      <c r="N75" s="8">
        <v>96.5</v>
      </c>
      <c r="O75" s="8">
        <v>3.8</v>
      </c>
      <c r="P75" s="8">
        <v>6.2</v>
      </c>
    </row>
    <row r="76" spans="1:16" ht="14.25">
      <c r="A76" s="8">
        <v>1983</v>
      </c>
      <c r="B76" s="8">
        <v>97.8</v>
      </c>
      <c r="C76" s="8">
        <v>97.9</v>
      </c>
      <c r="D76" s="8">
        <v>97.9</v>
      </c>
      <c r="E76" s="8">
        <v>98.6</v>
      </c>
      <c r="F76" s="8">
        <v>99.2</v>
      </c>
      <c r="G76" s="8">
        <v>99.5</v>
      </c>
      <c r="H76" s="8">
        <v>99.9</v>
      </c>
      <c r="I76" s="8">
        <v>100.2</v>
      </c>
      <c r="J76" s="8">
        <v>100.7</v>
      </c>
      <c r="K76" s="8">
        <v>101</v>
      </c>
      <c r="L76" s="8">
        <v>101.2</v>
      </c>
      <c r="M76" s="8">
        <v>101.3</v>
      </c>
      <c r="N76" s="8">
        <v>99.6</v>
      </c>
      <c r="O76" s="8">
        <v>3.8</v>
      </c>
      <c r="P76" s="8">
        <v>3.2</v>
      </c>
    </row>
    <row r="77" spans="1:16" ht="14.25">
      <c r="A77" s="8">
        <v>1984</v>
      </c>
      <c r="B77" s="8">
        <v>101.9</v>
      </c>
      <c r="C77" s="8">
        <v>102.4</v>
      </c>
      <c r="D77" s="8">
        <v>102.6</v>
      </c>
      <c r="E77" s="8">
        <v>103.1</v>
      </c>
      <c r="F77" s="8">
        <v>103.4</v>
      </c>
      <c r="G77" s="8">
        <v>103.7</v>
      </c>
      <c r="H77" s="8">
        <v>104.1</v>
      </c>
      <c r="I77" s="8">
        <v>104.5</v>
      </c>
      <c r="J77" s="8">
        <v>105</v>
      </c>
      <c r="K77" s="8">
        <v>105.3</v>
      </c>
      <c r="L77" s="8">
        <v>105.3</v>
      </c>
      <c r="M77" s="8">
        <v>105.3</v>
      </c>
      <c r="N77" s="8">
        <v>103.9</v>
      </c>
      <c r="O77" s="8">
        <v>3.9</v>
      </c>
      <c r="P77" s="8">
        <v>4.3</v>
      </c>
    </row>
    <row r="78" spans="1:16" ht="14.25">
      <c r="A78" s="8">
        <v>1985</v>
      </c>
      <c r="B78" s="8">
        <v>105.5</v>
      </c>
      <c r="C78" s="8">
        <v>106</v>
      </c>
      <c r="D78" s="8">
        <v>106.4</v>
      </c>
      <c r="E78" s="8">
        <v>106.9</v>
      </c>
      <c r="F78" s="8">
        <v>107.3</v>
      </c>
      <c r="G78" s="8">
        <v>107.6</v>
      </c>
      <c r="H78" s="8">
        <v>107.8</v>
      </c>
      <c r="I78" s="8">
        <v>108</v>
      </c>
      <c r="J78" s="8">
        <v>108.3</v>
      </c>
      <c r="K78" s="8">
        <v>108.7</v>
      </c>
      <c r="L78" s="8">
        <v>109</v>
      </c>
      <c r="M78" s="8">
        <v>109.3</v>
      </c>
      <c r="N78" s="8">
        <v>107.6</v>
      </c>
      <c r="O78" s="8">
        <v>3.8</v>
      </c>
      <c r="P78" s="8">
        <v>3.6</v>
      </c>
    </row>
    <row r="79" spans="1:16" ht="14.25">
      <c r="A79" s="8">
        <v>1986</v>
      </c>
      <c r="B79" s="8">
        <v>109.6</v>
      </c>
      <c r="C79" s="8">
        <v>109.3</v>
      </c>
      <c r="D79" s="8">
        <v>108.8</v>
      </c>
      <c r="E79" s="8">
        <v>108.6</v>
      </c>
      <c r="F79" s="8">
        <v>108.9</v>
      </c>
      <c r="G79" s="8">
        <v>109.5</v>
      </c>
      <c r="H79" s="8">
        <v>109.5</v>
      </c>
      <c r="I79" s="8">
        <v>109.7</v>
      </c>
      <c r="J79" s="8">
        <v>110.2</v>
      </c>
      <c r="K79" s="8">
        <v>110.3</v>
      </c>
      <c r="L79" s="8">
        <v>110.4</v>
      </c>
      <c r="M79" s="8">
        <v>110.5</v>
      </c>
      <c r="N79" s="8">
        <v>109.6</v>
      </c>
      <c r="O79" s="8">
        <v>1.1</v>
      </c>
      <c r="P79" s="8">
        <v>1.9</v>
      </c>
    </row>
    <row r="80" spans="1:16" ht="14.25">
      <c r="A80" s="8">
        <v>1987</v>
      </c>
      <c r="B80" s="8">
        <v>111.2</v>
      </c>
      <c r="C80" s="8">
        <v>111.6</v>
      </c>
      <c r="D80" s="8">
        <v>112.1</v>
      </c>
      <c r="E80" s="8">
        <v>112.7</v>
      </c>
      <c r="F80" s="8">
        <v>113.1</v>
      </c>
      <c r="G80" s="8">
        <v>113.5</v>
      </c>
      <c r="H80" s="8">
        <v>113.8</v>
      </c>
      <c r="I80" s="8">
        <v>114.4</v>
      </c>
      <c r="J80" s="8">
        <v>115</v>
      </c>
      <c r="K80" s="8">
        <v>115.3</v>
      </c>
      <c r="L80" s="8">
        <v>115.4</v>
      </c>
      <c r="M80" s="8">
        <v>115.4</v>
      </c>
      <c r="N80" s="8">
        <v>113.6</v>
      </c>
      <c r="O80" s="8">
        <v>4.4</v>
      </c>
      <c r="P80" s="8">
        <v>3.6</v>
      </c>
    </row>
    <row r="81" spans="1:16" ht="14.25">
      <c r="A81" s="8">
        <v>1988</v>
      </c>
      <c r="B81" s="8">
        <v>115.7</v>
      </c>
      <c r="C81" s="8">
        <v>116</v>
      </c>
      <c r="D81" s="8">
        <v>116.5</v>
      </c>
      <c r="E81" s="8">
        <v>117.1</v>
      </c>
      <c r="F81" s="8">
        <v>117.5</v>
      </c>
      <c r="G81" s="8">
        <v>118</v>
      </c>
      <c r="H81" s="8">
        <v>118.5</v>
      </c>
      <c r="I81" s="8">
        <v>119</v>
      </c>
      <c r="J81" s="8">
        <v>119.8</v>
      </c>
      <c r="K81" s="8">
        <v>120.2</v>
      </c>
      <c r="L81" s="8">
        <v>120.3</v>
      </c>
      <c r="M81" s="8">
        <v>120.5</v>
      </c>
      <c r="N81" s="8">
        <v>118.3</v>
      </c>
      <c r="O81" s="8">
        <v>4.4</v>
      </c>
      <c r="P81" s="8">
        <v>4.1</v>
      </c>
    </row>
    <row r="82" spans="1:16" ht="14.25">
      <c r="A82" s="8">
        <v>1989</v>
      </c>
      <c r="B82" s="8">
        <v>121.1</v>
      </c>
      <c r="C82" s="8">
        <v>121.6</v>
      </c>
      <c r="D82" s="8">
        <v>122.3</v>
      </c>
      <c r="E82" s="8">
        <v>123.1</v>
      </c>
      <c r="F82" s="8">
        <v>123.8</v>
      </c>
      <c r="G82" s="8">
        <v>124.1</v>
      </c>
      <c r="H82" s="8">
        <v>124.4</v>
      </c>
      <c r="I82" s="8">
        <v>124.6</v>
      </c>
      <c r="J82" s="8">
        <v>125</v>
      </c>
      <c r="K82" s="8">
        <v>125.6</v>
      </c>
      <c r="L82" s="8">
        <v>125.9</v>
      </c>
      <c r="M82" s="8">
        <v>126.1</v>
      </c>
      <c r="N82" s="8">
        <v>124</v>
      </c>
      <c r="O82" s="8">
        <v>4.6</v>
      </c>
      <c r="P82" s="8">
        <v>4.8</v>
      </c>
    </row>
    <row r="83" spans="1:16" ht="14.25">
      <c r="A83" s="8">
        <v>1990</v>
      </c>
      <c r="B83" s="8">
        <v>127.4</v>
      </c>
      <c r="C83" s="8">
        <v>128</v>
      </c>
      <c r="D83" s="8">
        <v>128.7</v>
      </c>
      <c r="E83" s="8">
        <v>128.9</v>
      </c>
      <c r="F83" s="8">
        <v>129.2</v>
      </c>
      <c r="G83" s="8">
        <v>129.9</v>
      </c>
      <c r="H83" s="8">
        <v>130.4</v>
      </c>
      <c r="I83" s="8">
        <v>131.6</v>
      </c>
      <c r="J83" s="8">
        <v>132.7</v>
      </c>
      <c r="K83" s="8">
        <v>133.5</v>
      </c>
      <c r="L83" s="8">
        <v>133.8</v>
      </c>
      <c r="M83" s="8">
        <v>133.8</v>
      </c>
      <c r="N83" s="8">
        <v>130.7</v>
      </c>
      <c r="O83" s="8">
        <v>6.1</v>
      </c>
      <c r="P83" s="8">
        <v>5.4</v>
      </c>
    </row>
    <row r="84" spans="1:16" ht="14.25">
      <c r="A84" s="8">
        <v>1991</v>
      </c>
      <c r="B84" s="8">
        <v>134.6</v>
      </c>
      <c r="C84" s="8">
        <v>134.8</v>
      </c>
      <c r="D84" s="8">
        <v>135</v>
      </c>
      <c r="E84" s="8">
        <v>135.2</v>
      </c>
      <c r="F84" s="8">
        <v>135.6</v>
      </c>
      <c r="G84" s="8">
        <v>136</v>
      </c>
      <c r="H84" s="8">
        <v>136.2</v>
      </c>
      <c r="I84" s="8">
        <v>136.6</v>
      </c>
      <c r="J84" s="8">
        <v>137.2</v>
      </c>
      <c r="K84" s="8">
        <v>137.4</v>
      </c>
      <c r="L84" s="8">
        <v>137.8</v>
      </c>
      <c r="M84" s="8">
        <v>137.9</v>
      </c>
      <c r="N84" s="8">
        <v>136.2</v>
      </c>
      <c r="O84" s="8">
        <v>3.1</v>
      </c>
      <c r="P84" s="8">
        <v>4.2</v>
      </c>
    </row>
    <row r="85" spans="1:16" ht="14.25">
      <c r="A85" s="8">
        <v>1992</v>
      </c>
      <c r="B85" s="8">
        <v>138.1</v>
      </c>
      <c r="C85" s="8">
        <v>138.6</v>
      </c>
      <c r="D85" s="8">
        <v>139.3</v>
      </c>
      <c r="E85" s="8">
        <v>139.5</v>
      </c>
      <c r="F85" s="8">
        <v>139.7</v>
      </c>
      <c r="G85" s="8">
        <v>140.2</v>
      </c>
      <c r="H85" s="8">
        <v>140.5</v>
      </c>
      <c r="I85" s="8">
        <v>140.9</v>
      </c>
      <c r="J85" s="8">
        <v>141.3</v>
      </c>
      <c r="K85" s="8">
        <v>141.8</v>
      </c>
      <c r="L85" s="8">
        <v>142</v>
      </c>
      <c r="M85" s="8">
        <v>141.9</v>
      </c>
      <c r="N85" s="8">
        <v>140.3</v>
      </c>
      <c r="O85" s="8">
        <v>2.9</v>
      </c>
      <c r="P85" s="8">
        <v>3</v>
      </c>
    </row>
    <row r="86" spans="1:16" ht="14.25">
      <c r="A86" s="8">
        <v>1993</v>
      </c>
      <c r="B86" s="8">
        <v>142.6</v>
      </c>
      <c r="C86" s="8">
        <v>143.1</v>
      </c>
      <c r="D86" s="8">
        <v>143.6</v>
      </c>
      <c r="E86" s="8">
        <v>144</v>
      </c>
      <c r="F86" s="8">
        <v>144.2</v>
      </c>
      <c r="G86" s="8">
        <v>144.4</v>
      </c>
      <c r="H86" s="8">
        <v>144.4</v>
      </c>
      <c r="I86" s="8">
        <v>144.8</v>
      </c>
      <c r="J86" s="8">
        <v>145.1</v>
      </c>
      <c r="K86" s="8">
        <v>145.7</v>
      </c>
      <c r="L86" s="8">
        <v>145.8</v>
      </c>
      <c r="M86" s="8">
        <v>145.8</v>
      </c>
      <c r="N86" s="8">
        <v>144.5</v>
      </c>
      <c r="O86" s="8">
        <v>2.7</v>
      </c>
      <c r="P86" s="8">
        <v>3</v>
      </c>
    </row>
    <row r="87" spans="1:16" ht="14.25">
      <c r="A87" s="8">
        <v>1994</v>
      </c>
      <c r="B87" s="8">
        <v>146.2</v>
      </c>
      <c r="C87" s="8">
        <v>146.7</v>
      </c>
      <c r="D87" s="8">
        <v>147.2</v>
      </c>
      <c r="E87" s="8">
        <v>147.4</v>
      </c>
      <c r="F87" s="8">
        <v>147.5</v>
      </c>
      <c r="G87" s="8">
        <v>148</v>
      </c>
      <c r="H87" s="8">
        <v>148.4</v>
      </c>
      <c r="I87" s="8">
        <v>149</v>
      </c>
      <c r="J87" s="8">
        <v>149.4</v>
      </c>
      <c r="K87" s="8">
        <v>149.5</v>
      </c>
      <c r="L87" s="8">
        <v>149.7</v>
      </c>
      <c r="M87" s="8">
        <v>149.7</v>
      </c>
      <c r="N87" s="8">
        <v>148.2</v>
      </c>
      <c r="O87" s="8">
        <v>2.7</v>
      </c>
      <c r="P87" s="8">
        <v>2.6</v>
      </c>
    </row>
    <row r="88" spans="1:16" ht="14.25">
      <c r="A88" s="8">
        <v>1995</v>
      </c>
      <c r="B88" s="8">
        <v>150.3</v>
      </c>
      <c r="C88" s="8">
        <v>150.9</v>
      </c>
      <c r="D88" s="8">
        <v>151.4</v>
      </c>
      <c r="E88" s="8">
        <v>151.9</v>
      </c>
      <c r="F88" s="8">
        <v>152.2</v>
      </c>
      <c r="G88" s="8">
        <v>152.5</v>
      </c>
      <c r="H88" s="8">
        <v>152.5</v>
      </c>
      <c r="I88" s="8">
        <v>152.9</v>
      </c>
      <c r="J88" s="8">
        <v>153.2</v>
      </c>
      <c r="K88" s="8">
        <v>153.7</v>
      </c>
      <c r="L88" s="8">
        <v>153.6</v>
      </c>
      <c r="M88" s="8">
        <v>153.5</v>
      </c>
      <c r="N88" s="8">
        <v>152.4</v>
      </c>
      <c r="O88" s="8">
        <v>2.5</v>
      </c>
      <c r="P88" s="8">
        <v>2.8</v>
      </c>
    </row>
    <row r="89" spans="1:16" ht="14.25">
      <c r="A89" s="8">
        <v>1996</v>
      </c>
      <c r="B89" s="8">
        <v>154.4</v>
      </c>
      <c r="C89" s="8">
        <v>154.9</v>
      </c>
      <c r="D89" s="8">
        <v>155.7</v>
      </c>
      <c r="E89" s="8">
        <v>156.3</v>
      </c>
      <c r="F89" s="8">
        <v>156.6</v>
      </c>
      <c r="G89" s="8">
        <v>156.7</v>
      </c>
      <c r="H89" s="8">
        <v>157</v>
      </c>
      <c r="I89" s="8">
        <v>157.3</v>
      </c>
      <c r="J89" s="8">
        <v>157.8</v>
      </c>
      <c r="K89" s="8">
        <v>158.3</v>
      </c>
      <c r="L89" s="8">
        <v>158.6</v>
      </c>
      <c r="M89" s="8">
        <v>158.6</v>
      </c>
      <c r="N89" s="8">
        <v>156.9</v>
      </c>
      <c r="O89" s="8">
        <v>3.3</v>
      </c>
      <c r="P89" s="8">
        <v>3</v>
      </c>
    </row>
    <row r="90" spans="1:16" ht="14.25">
      <c r="A90" s="8">
        <v>1997</v>
      </c>
      <c r="B90" s="8">
        <v>159.1</v>
      </c>
      <c r="C90" s="8">
        <v>159.6</v>
      </c>
      <c r="D90" s="8">
        <v>160</v>
      </c>
      <c r="E90" s="8">
        <v>160.2</v>
      </c>
      <c r="F90" s="8">
        <v>160.1</v>
      </c>
      <c r="G90" s="8">
        <v>160.3</v>
      </c>
      <c r="H90" s="8">
        <v>160.5</v>
      </c>
      <c r="I90" s="8">
        <v>160.8</v>
      </c>
      <c r="J90" s="8">
        <v>161.2</v>
      </c>
      <c r="K90" s="8">
        <v>161.6</v>
      </c>
      <c r="L90" s="8">
        <v>161.5</v>
      </c>
      <c r="M90" s="8">
        <v>161.3</v>
      </c>
      <c r="N90" s="8">
        <v>160.5</v>
      </c>
      <c r="O90" s="8">
        <v>1.7</v>
      </c>
      <c r="P90" s="8">
        <v>2.3</v>
      </c>
    </row>
    <row r="91" spans="1:16" ht="14.25">
      <c r="A91" s="8">
        <v>1998</v>
      </c>
      <c r="B91" s="8">
        <v>161.6</v>
      </c>
      <c r="C91" s="8">
        <v>161.9</v>
      </c>
      <c r="D91" s="8">
        <v>162.2</v>
      </c>
      <c r="E91" s="8">
        <v>162.5</v>
      </c>
      <c r="F91" s="8">
        <v>162.8</v>
      </c>
      <c r="G91" s="8">
        <v>163</v>
      </c>
      <c r="H91" s="8">
        <v>163.2</v>
      </c>
      <c r="I91" s="8">
        <v>163.4</v>
      </c>
      <c r="J91" s="8">
        <v>163.6</v>
      </c>
      <c r="K91" s="8">
        <v>164</v>
      </c>
      <c r="L91" s="8">
        <v>164</v>
      </c>
      <c r="M91" s="8">
        <v>163.9</v>
      </c>
      <c r="N91" s="8">
        <v>163</v>
      </c>
      <c r="O91" s="8">
        <v>1.6</v>
      </c>
      <c r="P91" s="8">
        <v>1.6</v>
      </c>
    </row>
    <row r="92" spans="1:16" ht="14.25">
      <c r="A92" s="8">
        <v>1999</v>
      </c>
      <c r="B92" s="8">
        <v>164.3</v>
      </c>
      <c r="C92" s="8">
        <v>164.5</v>
      </c>
      <c r="D92" s="8">
        <v>165</v>
      </c>
      <c r="E92" s="8">
        <v>166.2</v>
      </c>
      <c r="F92" s="8">
        <v>166.2</v>
      </c>
      <c r="G92" s="8">
        <v>166.2</v>
      </c>
      <c r="H92" s="8">
        <v>166.7</v>
      </c>
      <c r="I92" s="8">
        <v>167.1</v>
      </c>
      <c r="J92" s="8">
        <v>167.9</v>
      </c>
      <c r="K92" s="8">
        <v>168.2</v>
      </c>
      <c r="L92" s="8">
        <v>168.3</v>
      </c>
      <c r="M92" s="8">
        <v>168.3</v>
      </c>
      <c r="N92" s="8">
        <v>166.6</v>
      </c>
      <c r="O92" s="8">
        <v>2.7</v>
      </c>
      <c r="P92" s="8">
        <v>2.2</v>
      </c>
    </row>
    <row r="93" spans="1:16" ht="14.25">
      <c r="A93" s="8">
        <v>2000</v>
      </c>
      <c r="B93" s="8">
        <v>168.8</v>
      </c>
      <c r="C93" s="8">
        <v>169.8</v>
      </c>
      <c r="D93" s="8">
        <v>171.2</v>
      </c>
      <c r="E93" s="8">
        <v>171.3</v>
      </c>
      <c r="F93" s="8">
        <v>171.5</v>
      </c>
      <c r="G93" s="8">
        <v>172.4</v>
      </c>
      <c r="H93" s="8">
        <v>172.8</v>
      </c>
      <c r="I93" s="8">
        <v>172.8</v>
      </c>
      <c r="J93" s="8">
        <v>173.7</v>
      </c>
      <c r="K93" s="8">
        <v>174</v>
      </c>
      <c r="L93" s="8">
        <v>174.1</v>
      </c>
      <c r="M93" s="8">
        <v>174</v>
      </c>
      <c r="N93" s="8">
        <v>172.2</v>
      </c>
      <c r="O93" s="8">
        <v>3.4</v>
      </c>
      <c r="P93" s="8">
        <v>3.4</v>
      </c>
    </row>
    <row r="94" spans="1:16" ht="14.25">
      <c r="A94" s="8">
        <v>2001</v>
      </c>
      <c r="B94" s="8">
        <v>175.1</v>
      </c>
      <c r="C94" s="8">
        <v>175.8</v>
      </c>
      <c r="D94" s="8">
        <v>176.2</v>
      </c>
      <c r="E94" s="8">
        <v>176.9</v>
      </c>
      <c r="F94" s="8">
        <v>177.7</v>
      </c>
      <c r="G94" s="8">
        <v>178</v>
      </c>
      <c r="H94" s="8">
        <v>177.5</v>
      </c>
      <c r="I94" s="8">
        <v>177.5</v>
      </c>
      <c r="J94" s="8">
        <v>178.3</v>
      </c>
      <c r="K94" s="8">
        <v>177.7</v>
      </c>
      <c r="L94" s="8">
        <v>177.4</v>
      </c>
      <c r="M94" s="8">
        <v>176.7</v>
      </c>
      <c r="N94" s="8">
        <v>177.1</v>
      </c>
      <c r="O94" s="8">
        <v>1.6</v>
      </c>
      <c r="P94" s="8">
        <v>2.8</v>
      </c>
    </row>
    <row r="95" spans="1:16" ht="14.25">
      <c r="A95" s="8">
        <v>2002</v>
      </c>
      <c r="B95" s="8">
        <v>177.1</v>
      </c>
      <c r="C95" s="8">
        <v>177.8</v>
      </c>
      <c r="D95" s="8">
        <v>178.8</v>
      </c>
      <c r="E95" s="8">
        <v>179.8</v>
      </c>
      <c r="F95" s="8">
        <v>179.8</v>
      </c>
      <c r="G95" s="8">
        <v>179.9</v>
      </c>
      <c r="H95" s="8">
        <v>180.1</v>
      </c>
      <c r="I95" s="8">
        <v>180.7</v>
      </c>
      <c r="J95" s="8">
        <v>181</v>
      </c>
      <c r="K95" s="8">
        <v>181.3</v>
      </c>
      <c r="L95" s="8">
        <v>181.3</v>
      </c>
      <c r="M95" s="8">
        <v>180.9</v>
      </c>
      <c r="N95" s="8">
        <v>179.9</v>
      </c>
      <c r="O95" s="8">
        <v>2.4</v>
      </c>
      <c r="P95" s="8">
        <v>1.6</v>
      </c>
    </row>
    <row r="96" spans="1:16" ht="14.25">
      <c r="A96" s="8">
        <v>2003</v>
      </c>
      <c r="B96" s="8">
        <v>181.7</v>
      </c>
      <c r="C96" s="8">
        <v>183.1</v>
      </c>
      <c r="D96" s="8">
        <v>184.2</v>
      </c>
      <c r="E96" s="8">
        <v>183.8</v>
      </c>
      <c r="F96" s="8">
        <v>183.5</v>
      </c>
      <c r="G96" s="8">
        <v>183.7</v>
      </c>
      <c r="H96" s="8">
        <v>183.9</v>
      </c>
      <c r="I96" s="8">
        <v>184.6</v>
      </c>
      <c r="J96" s="8">
        <v>185.2</v>
      </c>
      <c r="K96" s="8">
        <v>185</v>
      </c>
      <c r="L96" s="8">
        <v>184.5</v>
      </c>
      <c r="M96" s="8">
        <v>184.3</v>
      </c>
      <c r="N96" s="8">
        <v>184</v>
      </c>
      <c r="O96" s="8">
        <v>1.9</v>
      </c>
      <c r="P96" s="8">
        <v>2.3</v>
      </c>
    </row>
    <row r="97" spans="1:16" ht="14.25">
      <c r="A97" s="8">
        <v>2004</v>
      </c>
      <c r="B97" s="8">
        <v>185.2</v>
      </c>
      <c r="C97" s="8">
        <v>186.2</v>
      </c>
      <c r="D97" s="8">
        <v>187.4</v>
      </c>
      <c r="E97" s="8">
        <v>188</v>
      </c>
      <c r="F97" s="8">
        <v>189.1</v>
      </c>
      <c r="G97" s="8">
        <v>189.7</v>
      </c>
      <c r="H97" s="8">
        <v>189.4</v>
      </c>
      <c r="I97" s="8">
        <v>189.5</v>
      </c>
      <c r="J97" s="8">
        <v>189.9</v>
      </c>
      <c r="K97" s="8">
        <v>190.9</v>
      </c>
      <c r="L97" s="8">
        <v>191</v>
      </c>
      <c r="M97" s="8">
        <v>190.3</v>
      </c>
      <c r="N97" s="8">
        <v>188.9</v>
      </c>
      <c r="O97" s="8">
        <v>3.3</v>
      </c>
      <c r="P97" s="8">
        <v>2.7</v>
      </c>
    </row>
    <row r="98" spans="1:16" ht="14.25">
      <c r="A98" s="8">
        <v>2005</v>
      </c>
      <c r="B98" s="8">
        <v>190.7</v>
      </c>
      <c r="C98" s="8">
        <v>191.8</v>
      </c>
      <c r="D98" s="8">
        <v>193.3</v>
      </c>
      <c r="E98" s="8">
        <v>194.6</v>
      </c>
      <c r="F98" s="8">
        <v>194.4</v>
      </c>
      <c r="G98" s="8">
        <v>194.5</v>
      </c>
      <c r="H98" s="8">
        <v>195.4</v>
      </c>
      <c r="I98" s="8">
        <v>196.4</v>
      </c>
      <c r="J98" s="8">
        <v>198.8</v>
      </c>
      <c r="K98" s="8">
        <v>199.2</v>
      </c>
      <c r="L98" s="8">
        <v>197.6</v>
      </c>
      <c r="M98" s="8">
        <v>196.8</v>
      </c>
      <c r="N98" s="8">
        <v>195.3</v>
      </c>
      <c r="O98" s="8">
        <v>3.4</v>
      </c>
      <c r="P98" s="8">
        <v>3.4</v>
      </c>
    </row>
    <row r="99" spans="1:16" ht="14.25">
      <c r="A99" s="8">
        <v>2006</v>
      </c>
      <c r="B99" s="8">
        <v>198.3</v>
      </c>
      <c r="C99" s="8">
        <v>198.7</v>
      </c>
      <c r="D99" s="8">
        <v>199.8</v>
      </c>
      <c r="E99" s="8">
        <v>201.5</v>
      </c>
      <c r="F99" s="8">
        <v>202.5</v>
      </c>
      <c r="G99" s="8">
        <v>202.9</v>
      </c>
      <c r="H99" s="8">
        <v>203.5</v>
      </c>
      <c r="I99" s="8">
        <v>203.9</v>
      </c>
      <c r="J99" s="8">
        <v>202.9</v>
      </c>
      <c r="K99" s="8">
        <v>201.8</v>
      </c>
      <c r="L99" s="8">
        <v>201.5</v>
      </c>
      <c r="M99" s="8">
        <v>201.8</v>
      </c>
      <c r="N99" s="8">
        <v>201.6</v>
      </c>
      <c r="O99" s="8">
        <v>2.5</v>
      </c>
      <c r="P99" s="8">
        <v>3.2</v>
      </c>
    </row>
    <row r="100" spans="1:16" ht="14.25">
      <c r="A100" s="8">
        <v>2007</v>
      </c>
      <c r="B100" s="9">
        <v>202.416</v>
      </c>
      <c r="C100" s="9">
        <v>203.499</v>
      </c>
      <c r="D100" s="9">
        <v>205.352</v>
      </c>
      <c r="E100" s="9">
        <v>206.686</v>
      </c>
      <c r="F100" s="9">
        <v>207.949</v>
      </c>
      <c r="G100" s="9">
        <v>208.352</v>
      </c>
      <c r="H100" s="9">
        <v>208.299</v>
      </c>
      <c r="I100" s="9">
        <v>207.917</v>
      </c>
      <c r="J100" s="9">
        <v>208.49</v>
      </c>
      <c r="K100" s="9">
        <v>208.936</v>
      </c>
      <c r="L100" s="9">
        <v>210.177</v>
      </c>
      <c r="M100" s="9">
        <v>210.036</v>
      </c>
      <c r="N100" s="9">
        <v>207.342</v>
      </c>
      <c r="O100" s="8">
        <v>4.1</v>
      </c>
      <c r="P100" s="8">
        <v>2.8</v>
      </c>
    </row>
    <row r="101" spans="1:16" ht="14.25">
      <c r="A101" s="8">
        <v>2008</v>
      </c>
      <c r="B101" s="9">
        <v>211.08</v>
      </c>
      <c r="C101" s="9">
        <v>211.693</v>
      </c>
      <c r="D101" s="9">
        <v>213.528</v>
      </c>
      <c r="E101" s="9">
        <v>214.823</v>
      </c>
      <c r="F101" s="9">
        <v>216.632</v>
      </c>
      <c r="G101" s="9">
        <v>218.815</v>
      </c>
      <c r="H101" s="9">
        <v>219.964</v>
      </c>
      <c r="I101" s="9">
        <v>219.086</v>
      </c>
      <c r="J101" s="9">
        <v>218.783</v>
      </c>
      <c r="K101" s="9">
        <v>216.573</v>
      </c>
      <c r="L101" s="9">
        <v>212.425</v>
      </c>
      <c r="M101" s="9">
        <v>210.228</v>
      </c>
      <c r="N101" s="9">
        <v>215.303</v>
      </c>
      <c r="O101" s="8">
        <v>0.1</v>
      </c>
      <c r="P101" s="8">
        <v>3.8</v>
      </c>
    </row>
    <row r="102" spans="1:16" ht="14.25">
      <c r="A102" s="8">
        <v>2009</v>
      </c>
      <c r="B102" s="9">
        <v>211.143</v>
      </c>
      <c r="C102" s="9">
        <v>212.193</v>
      </c>
      <c r="D102" s="9">
        <v>212.709</v>
      </c>
      <c r="E102" s="9">
        <v>213.24</v>
      </c>
      <c r="F102" s="9">
        <v>213.856</v>
      </c>
      <c r="G102" s="9">
        <v>215.693</v>
      </c>
      <c r="H102" s="9">
        <v>215.351</v>
      </c>
      <c r="I102" s="9">
        <v>215.834</v>
      </c>
      <c r="J102" s="9">
        <v>215.969</v>
      </c>
      <c r="K102" s="9">
        <v>216.177</v>
      </c>
      <c r="L102" s="9">
        <v>216.33</v>
      </c>
      <c r="M102" s="9">
        <v>215.949</v>
      </c>
      <c r="N102" s="9">
        <v>214.537</v>
      </c>
      <c r="O102" s="8">
        <v>2.7</v>
      </c>
      <c r="P102" s="8">
        <v>-0.4</v>
      </c>
    </row>
    <row r="103" spans="1:16" ht="14.25">
      <c r="A103" s="8">
        <v>2010</v>
      </c>
      <c r="B103" s="9">
        <v>216.687</v>
      </c>
      <c r="C103" s="9">
        <v>216.741</v>
      </c>
      <c r="D103" s="9">
        <v>217.631</v>
      </c>
      <c r="E103" s="9">
        <v>218.009</v>
      </c>
      <c r="F103" s="9">
        <v>218.178</v>
      </c>
      <c r="G103" s="9">
        <v>217.965</v>
      </c>
      <c r="H103" s="9">
        <v>218.011</v>
      </c>
      <c r="I103" s="9">
        <v>218.312</v>
      </c>
      <c r="J103" s="9">
        <v>218.439</v>
      </c>
      <c r="K103" s="9">
        <v>218.711</v>
      </c>
      <c r="L103" s="9">
        <v>218.803</v>
      </c>
      <c r="M103" s="9">
        <v>219.179</v>
      </c>
      <c r="N103" s="9">
        <v>218.056</v>
      </c>
      <c r="O103" s="8">
        <v>1.5</v>
      </c>
      <c r="P103" s="8">
        <v>1.6</v>
      </c>
    </row>
    <row r="104" spans="1:16" ht="14.25">
      <c r="A104" s="8">
        <v>2011</v>
      </c>
      <c r="B104" s="9">
        <v>220.223</v>
      </c>
      <c r="C104" s="9">
        <v>221.309</v>
      </c>
      <c r="D104" s="9">
        <v>223.467</v>
      </c>
      <c r="E104" s="9">
        <v>224.906</v>
      </c>
      <c r="F104" s="9">
        <v>225.964</v>
      </c>
      <c r="G104" s="9">
        <v>225.722</v>
      </c>
      <c r="H104" s="9">
        <v>225.922</v>
      </c>
      <c r="I104" s="9">
        <v>226.545</v>
      </c>
      <c r="J104" s="9">
        <v>226.889</v>
      </c>
      <c r="K104" s="9">
        <v>226.421</v>
      </c>
      <c r="L104" s="9">
        <v>226.23</v>
      </c>
      <c r="M104" s="9">
        <v>225.672</v>
      </c>
      <c r="N104" s="9">
        <v>224.939</v>
      </c>
      <c r="O104" s="8">
        <v>3</v>
      </c>
      <c r="P104" s="8">
        <v>3.2</v>
      </c>
    </row>
    <row r="105" spans="1:16" ht="14.25">
      <c r="A105" s="8">
        <v>2012</v>
      </c>
      <c r="B105" s="9">
        <v>226.665</v>
      </c>
      <c r="C105" s="9">
        <v>227.663</v>
      </c>
      <c r="D105" s="9">
        <v>229.392</v>
      </c>
      <c r="E105" s="9">
        <v>230.085</v>
      </c>
      <c r="F105" s="9">
        <v>229.815</v>
      </c>
      <c r="G105" s="9">
        <v>229.478</v>
      </c>
      <c r="H105" s="9">
        <v>229.104</v>
      </c>
      <c r="I105" s="9">
        <v>230.379</v>
      </c>
      <c r="J105" s="9">
        <v>231.407</v>
      </c>
      <c r="K105" s="9">
        <v>231.317</v>
      </c>
      <c r="L105" s="9">
        <v>230.221</v>
      </c>
      <c r="M105" s="9">
        <v>229.601</v>
      </c>
      <c r="N105" s="9">
        <v>229.594</v>
      </c>
      <c r="O105" s="8">
        <v>1.7</v>
      </c>
      <c r="P105" s="8">
        <v>2.1</v>
      </c>
    </row>
    <row r="106" spans="1:16" ht="14.25">
      <c r="A106" s="8">
        <v>2013</v>
      </c>
      <c r="B106" s="9">
        <v>230.28</v>
      </c>
      <c r="C106" s="9">
        <v>232.166</v>
      </c>
      <c r="D106" s="9">
        <v>232.773</v>
      </c>
      <c r="E106" s="9">
        <v>232.531</v>
      </c>
      <c r="F106" s="9">
        <v>232.945</v>
      </c>
      <c r="G106" s="9">
        <v>233.504</v>
      </c>
      <c r="H106" s="9">
        <v>233.596</v>
      </c>
      <c r="I106" s="9">
        <v>233.877</v>
      </c>
      <c r="J106" s="9"/>
      <c r="K106" s="9"/>
      <c r="L106" s="9"/>
      <c r="M106" s="9"/>
      <c r="N106" s="10">
        <f>AVERAGE(B106:M106)</f>
        <v>232.70899999999997</v>
      </c>
      <c r="O106" s="8"/>
      <c r="P106" s="8"/>
    </row>
    <row r="107" spans="2:14" ht="12.75">
      <c r="B107" s="11"/>
      <c r="C107" s="11"/>
      <c r="D107" s="11"/>
      <c r="E107" s="11"/>
      <c r="F107" s="11"/>
      <c r="G107" s="11"/>
      <c r="H107" s="11"/>
      <c r="I107" s="11"/>
      <c r="J107" s="11"/>
      <c r="K107" s="11"/>
      <c r="L107" s="11"/>
      <c r="M107" s="11"/>
      <c r="N107" s="11"/>
    </row>
    <row r="108" spans="2:14" ht="12.75">
      <c r="B108" s="11"/>
      <c r="C108" s="11"/>
      <c r="D108" s="11"/>
      <c r="E108" s="11"/>
      <c r="F108" s="11"/>
      <c r="G108" s="11"/>
      <c r="H108" s="11"/>
      <c r="I108" s="11"/>
      <c r="J108" s="11"/>
      <c r="K108" s="11"/>
      <c r="L108" s="11"/>
      <c r="M108" s="11"/>
      <c r="N108" s="11"/>
    </row>
    <row r="109" spans="2:14" ht="12.75">
      <c r="B109" s="11"/>
      <c r="C109" s="11"/>
      <c r="D109" s="11"/>
      <c r="E109" s="11"/>
      <c r="F109" s="11"/>
      <c r="G109" s="11"/>
      <c r="H109" s="11"/>
      <c r="I109" s="11"/>
      <c r="J109" s="11"/>
      <c r="K109" s="11"/>
      <c r="L109" s="11"/>
      <c r="M109" s="11"/>
      <c r="N109" s="11"/>
    </row>
    <row r="110" spans="2:14" ht="12.75">
      <c r="B110" s="11"/>
      <c r="C110" s="11"/>
      <c r="D110" s="11"/>
      <c r="E110" s="11"/>
      <c r="F110" s="11"/>
      <c r="G110" s="11"/>
      <c r="H110" s="11"/>
      <c r="I110" s="11"/>
      <c r="J110" s="11"/>
      <c r="K110" s="11"/>
      <c r="L110" s="11"/>
      <c r="M110" s="11"/>
      <c r="N110" s="11"/>
    </row>
    <row r="111" spans="2:14" ht="12.75">
      <c r="B111" s="11"/>
      <c r="C111" s="11"/>
      <c r="D111" s="11"/>
      <c r="E111" s="11"/>
      <c r="F111" s="11"/>
      <c r="G111" s="11"/>
      <c r="H111" s="11"/>
      <c r="I111" s="11"/>
      <c r="J111" s="11"/>
      <c r="K111" s="11"/>
      <c r="L111" s="11"/>
      <c r="M111" s="11"/>
      <c r="N111" s="11"/>
    </row>
    <row r="112" spans="2:14" ht="12.75">
      <c r="B112" s="11"/>
      <c r="C112" s="11"/>
      <c r="D112" s="11"/>
      <c r="E112" s="11"/>
      <c r="F112" s="11"/>
      <c r="G112" s="11"/>
      <c r="H112" s="11"/>
      <c r="I112" s="11"/>
      <c r="J112" s="11"/>
      <c r="K112" s="11"/>
      <c r="L112" s="11"/>
      <c r="M112" s="11"/>
      <c r="N112" s="11"/>
    </row>
    <row r="113" spans="2:14" ht="12.75">
      <c r="B113" s="11"/>
      <c r="C113" s="11"/>
      <c r="D113" s="11"/>
      <c r="E113" s="11"/>
      <c r="F113" s="11"/>
      <c r="G113" s="11"/>
      <c r="H113" s="11"/>
      <c r="I113" s="11"/>
      <c r="J113" s="11"/>
      <c r="K113" s="11"/>
      <c r="L113" s="11"/>
      <c r="M113" s="11"/>
      <c r="N113" s="11"/>
    </row>
    <row r="114" spans="2:14" ht="12.75">
      <c r="B114" s="11"/>
      <c r="C114" s="11"/>
      <c r="D114" s="11"/>
      <c r="E114" s="11"/>
      <c r="F114" s="11"/>
      <c r="G114" s="11"/>
      <c r="H114" s="11"/>
      <c r="I114" s="11"/>
      <c r="J114" s="11"/>
      <c r="K114" s="11"/>
      <c r="L114" s="11"/>
      <c r="M114" s="11"/>
      <c r="N114" s="11"/>
    </row>
    <row r="115" spans="2:14" ht="12.75">
      <c r="B115" s="11"/>
      <c r="C115" s="11"/>
      <c r="D115" s="11"/>
      <c r="E115" s="11"/>
      <c r="F115" s="11"/>
      <c r="G115" s="11"/>
      <c r="H115" s="11"/>
      <c r="I115" s="11"/>
      <c r="J115" s="11"/>
      <c r="K115" s="11"/>
      <c r="L115" s="11"/>
      <c r="M115" s="11"/>
      <c r="N115" s="11"/>
    </row>
    <row r="116" spans="2:14" ht="12.75">
      <c r="B116" s="11"/>
      <c r="C116" s="11"/>
      <c r="D116" s="11"/>
      <c r="E116" s="11"/>
      <c r="F116" s="11"/>
      <c r="G116" s="11"/>
      <c r="H116" s="11"/>
      <c r="I116" s="11"/>
      <c r="J116" s="11"/>
      <c r="K116" s="11"/>
      <c r="L116" s="11"/>
      <c r="M116" s="11"/>
      <c r="N116" s="11"/>
    </row>
    <row r="117" spans="2:14" ht="12.75">
      <c r="B117" s="11"/>
      <c r="C117" s="11"/>
      <c r="D117" s="11"/>
      <c r="E117" s="11"/>
      <c r="F117" s="11"/>
      <c r="G117" s="11"/>
      <c r="H117" s="11"/>
      <c r="I117" s="11"/>
      <c r="J117" s="11"/>
      <c r="K117" s="11"/>
      <c r="L117" s="11"/>
      <c r="M117" s="11"/>
      <c r="N117" s="11"/>
    </row>
    <row r="118" spans="2:14" ht="12.75">
      <c r="B118" s="11"/>
      <c r="C118" s="11"/>
      <c r="D118" s="11"/>
      <c r="E118" s="11"/>
      <c r="F118" s="11"/>
      <c r="G118" s="11"/>
      <c r="H118" s="11"/>
      <c r="I118" s="11"/>
      <c r="J118" s="11"/>
      <c r="K118" s="11"/>
      <c r="L118" s="11"/>
      <c r="M118" s="11"/>
      <c r="N118" s="11"/>
    </row>
    <row r="119" spans="2:14" ht="12.75">
      <c r="B119" s="11"/>
      <c r="C119" s="11"/>
      <c r="D119" s="11"/>
      <c r="E119" s="11"/>
      <c r="F119" s="11"/>
      <c r="G119" s="11"/>
      <c r="H119" s="11"/>
      <c r="I119" s="11"/>
      <c r="J119" s="11"/>
      <c r="K119" s="11"/>
      <c r="L119" s="11"/>
      <c r="M119" s="11"/>
      <c r="N119" s="11"/>
    </row>
    <row r="120" spans="2:14" ht="12.75">
      <c r="B120" s="11"/>
      <c r="C120" s="11"/>
      <c r="D120" s="11"/>
      <c r="E120" s="11"/>
      <c r="F120" s="11"/>
      <c r="G120" s="11"/>
      <c r="H120" s="11"/>
      <c r="I120" s="11"/>
      <c r="J120" s="11"/>
      <c r="K120" s="11"/>
      <c r="L120" s="11"/>
      <c r="M120" s="11"/>
      <c r="N120" s="11"/>
    </row>
    <row r="121" spans="2:14" ht="12.75">
      <c r="B121" s="11"/>
      <c r="C121" s="11"/>
      <c r="D121" s="11"/>
      <c r="E121" s="11"/>
      <c r="F121" s="11"/>
      <c r="G121" s="11"/>
      <c r="H121" s="11"/>
      <c r="I121" s="11"/>
      <c r="J121" s="11"/>
      <c r="K121" s="11"/>
      <c r="L121" s="11"/>
      <c r="M121" s="11"/>
      <c r="N121" s="11"/>
    </row>
    <row r="122" spans="2:14" ht="12.75">
      <c r="B122" s="11"/>
      <c r="C122" s="11"/>
      <c r="D122" s="11"/>
      <c r="E122" s="11"/>
      <c r="F122" s="11"/>
      <c r="G122" s="11"/>
      <c r="H122" s="11"/>
      <c r="I122" s="11"/>
      <c r="J122" s="11"/>
      <c r="K122" s="11"/>
      <c r="L122" s="11"/>
      <c r="M122" s="11"/>
      <c r="N122" s="11"/>
    </row>
    <row r="123" spans="2:14" ht="12.75">
      <c r="B123" s="11"/>
      <c r="C123" s="11"/>
      <c r="D123" s="11"/>
      <c r="E123" s="11"/>
      <c r="F123" s="11"/>
      <c r="G123" s="11"/>
      <c r="H123" s="11"/>
      <c r="I123" s="11"/>
      <c r="J123" s="11"/>
      <c r="K123" s="11"/>
      <c r="L123" s="11"/>
      <c r="M123" s="11"/>
      <c r="N123" s="11"/>
    </row>
    <row r="124" spans="2:14" ht="12.75">
      <c r="B124" s="11"/>
      <c r="C124" s="11"/>
      <c r="D124" s="11"/>
      <c r="E124" s="11"/>
      <c r="F124" s="11"/>
      <c r="G124" s="11"/>
      <c r="H124" s="11"/>
      <c r="I124" s="11"/>
      <c r="J124" s="11"/>
      <c r="K124" s="11"/>
      <c r="L124" s="11"/>
      <c r="M124" s="11"/>
      <c r="N124" s="11"/>
    </row>
    <row r="125" spans="2:14" ht="12.75">
      <c r="B125" s="11"/>
      <c r="C125" s="11"/>
      <c r="D125" s="11"/>
      <c r="E125" s="11"/>
      <c r="F125" s="11"/>
      <c r="G125" s="11"/>
      <c r="H125" s="11"/>
      <c r="I125" s="11"/>
      <c r="J125" s="11"/>
      <c r="K125" s="11"/>
      <c r="L125" s="11"/>
      <c r="M125" s="11"/>
      <c r="N125" s="11"/>
    </row>
    <row r="126" spans="2:14" ht="12.75">
      <c r="B126" s="11"/>
      <c r="C126" s="11"/>
      <c r="D126" s="11"/>
      <c r="E126" s="11"/>
      <c r="F126" s="11"/>
      <c r="G126" s="11"/>
      <c r="H126" s="11"/>
      <c r="I126" s="11"/>
      <c r="J126" s="11"/>
      <c r="K126" s="11"/>
      <c r="L126" s="11"/>
      <c r="M126" s="11"/>
      <c r="N126" s="11"/>
    </row>
    <row r="127" spans="2:14" ht="12.75">
      <c r="B127" s="11"/>
      <c r="C127" s="11"/>
      <c r="D127" s="11"/>
      <c r="E127" s="11"/>
      <c r="F127" s="11"/>
      <c r="G127" s="11"/>
      <c r="H127" s="11"/>
      <c r="I127" s="11"/>
      <c r="J127" s="11"/>
      <c r="K127" s="11"/>
      <c r="L127" s="11"/>
      <c r="M127" s="11"/>
      <c r="N127" s="11"/>
    </row>
    <row r="128" spans="2:14" ht="12.75">
      <c r="B128" s="11"/>
      <c r="C128" s="11"/>
      <c r="D128" s="11"/>
      <c r="E128" s="11"/>
      <c r="F128" s="11"/>
      <c r="G128" s="11"/>
      <c r="H128" s="11"/>
      <c r="I128" s="11"/>
      <c r="J128" s="11"/>
      <c r="K128" s="11"/>
      <c r="L128" s="11"/>
      <c r="M128" s="11"/>
      <c r="N128" s="11"/>
    </row>
    <row r="129" spans="2:14" ht="12.75">
      <c r="B129" s="11"/>
      <c r="C129" s="11"/>
      <c r="D129" s="11"/>
      <c r="E129" s="11"/>
      <c r="F129" s="11"/>
      <c r="G129" s="11"/>
      <c r="H129" s="11"/>
      <c r="I129" s="11"/>
      <c r="J129" s="11"/>
      <c r="K129" s="11"/>
      <c r="L129" s="11"/>
      <c r="M129" s="11"/>
      <c r="N129" s="11"/>
    </row>
    <row r="130" spans="2:14" ht="12.75">
      <c r="B130" s="11"/>
      <c r="C130" s="11"/>
      <c r="D130" s="11"/>
      <c r="E130" s="11"/>
      <c r="F130" s="11"/>
      <c r="G130" s="11"/>
      <c r="H130" s="11"/>
      <c r="I130" s="11"/>
      <c r="J130" s="11"/>
      <c r="K130" s="11"/>
      <c r="L130" s="11"/>
      <c r="M130" s="11"/>
      <c r="N130" s="11"/>
    </row>
    <row r="131" spans="2:14" ht="12.75">
      <c r="B131" s="11"/>
      <c r="C131" s="11"/>
      <c r="D131" s="11"/>
      <c r="E131" s="11"/>
      <c r="F131" s="11"/>
      <c r="G131" s="11"/>
      <c r="H131" s="11"/>
      <c r="I131" s="11"/>
      <c r="J131" s="11"/>
      <c r="K131" s="11"/>
      <c r="L131" s="11"/>
      <c r="M131" s="11"/>
      <c r="N131" s="11"/>
    </row>
    <row r="132" spans="2:14" ht="12.75">
      <c r="B132" s="11"/>
      <c r="C132" s="11"/>
      <c r="D132" s="11"/>
      <c r="E132" s="11"/>
      <c r="F132" s="11"/>
      <c r="G132" s="11"/>
      <c r="H132" s="11"/>
      <c r="I132" s="11"/>
      <c r="J132" s="11"/>
      <c r="K132" s="11"/>
      <c r="L132" s="11"/>
      <c r="M132" s="11"/>
      <c r="N132" s="11"/>
    </row>
    <row r="133" spans="2:14" ht="12.75">
      <c r="B133" s="11"/>
      <c r="C133" s="11"/>
      <c r="D133" s="11"/>
      <c r="E133" s="11"/>
      <c r="F133" s="11"/>
      <c r="G133" s="11"/>
      <c r="H133" s="11"/>
      <c r="I133" s="11"/>
      <c r="J133" s="11"/>
      <c r="K133" s="11"/>
      <c r="L133" s="11"/>
      <c r="M133" s="11"/>
      <c r="N133" s="11"/>
    </row>
    <row r="134" spans="2:14" ht="12.75">
      <c r="B134" s="11"/>
      <c r="C134" s="11"/>
      <c r="D134" s="11"/>
      <c r="E134" s="11"/>
      <c r="F134" s="11"/>
      <c r="G134" s="11"/>
      <c r="H134" s="11"/>
      <c r="I134" s="11"/>
      <c r="J134" s="11"/>
      <c r="K134" s="11"/>
      <c r="L134" s="11"/>
      <c r="M134" s="11"/>
      <c r="N134" s="11"/>
    </row>
    <row r="135" spans="2:14" ht="12.75">
      <c r="B135" s="11"/>
      <c r="C135" s="11"/>
      <c r="D135" s="11"/>
      <c r="E135" s="11"/>
      <c r="F135" s="11"/>
      <c r="G135" s="11"/>
      <c r="H135" s="11"/>
      <c r="I135" s="11"/>
      <c r="J135" s="11"/>
      <c r="K135" s="11"/>
      <c r="L135" s="11"/>
      <c r="M135" s="11"/>
      <c r="N135" s="11"/>
    </row>
    <row r="136" spans="2:14" ht="12.75">
      <c r="B136" s="11"/>
      <c r="C136" s="11"/>
      <c r="D136" s="11"/>
      <c r="E136" s="11"/>
      <c r="F136" s="11"/>
      <c r="G136" s="11"/>
      <c r="H136" s="11"/>
      <c r="I136" s="11"/>
      <c r="J136" s="11"/>
      <c r="K136" s="11"/>
      <c r="L136" s="11"/>
      <c r="M136" s="11"/>
      <c r="N136" s="11"/>
    </row>
    <row r="137" spans="2:14" ht="12.75">
      <c r="B137" s="11"/>
      <c r="C137" s="11"/>
      <c r="D137" s="11"/>
      <c r="E137" s="11"/>
      <c r="F137" s="11"/>
      <c r="G137" s="11"/>
      <c r="H137" s="11"/>
      <c r="I137" s="11"/>
      <c r="J137" s="11"/>
      <c r="K137" s="11"/>
      <c r="L137" s="11"/>
      <c r="M137" s="11"/>
      <c r="N137" s="11"/>
    </row>
    <row r="138" spans="2:14" ht="12.75">
      <c r="B138" s="11"/>
      <c r="C138" s="11"/>
      <c r="D138" s="11"/>
      <c r="E138" s="11"/>
      <c r="F138" s="11"/>
      <c r="G138" s="11"/>
      <c r="H138" s="11"/>
      <c r="I138" s="11"/>
      <c r="J138" s="11"/>
      <c r="K138" s="11"/>
      <c r="L138" s="11"/>
      <c r="M138" s="11"/>
      <c r="N138" s="11"/>
    </row>
    <row r="139" spans="2:14" ht="12.75">
      <c r="B139" s="11"/>
      <c r="C139" s="11"/>
      <c r="D139" s="11"/>
      <c r="E139" s="11"/>
      <c r="F139" s="11"/>
      <c r="G139" s="11"/>
      <c r="H139" s="11"/>
      <c r="I139" s="11"/>
      <c r="J139" s="11"/>
      <c r="K139" s="11"/>
      <c r="L139" s="11"/>
      <c r="M139" s="11"/>
      <c r="N139" s="11"/>
    </row>
    <row r="140" spans="2:14" ht="12.75">
      <c r="B140" s="11"/>
      <c r="C140" s="11"/>
      <c r="D140" s="11"/>
      <c r="E140" s="11"/>
      <c r="F140" s="11"/>
      <c r="G140" s="11"/>
      <c r="H140" s="11"/>
      <c r="I140" s="11"/>
      <c r="J140" s="11"/>
      <c r="K140" s="11"/>
      <c r="L140" s="11"/>
      <c r="M140" s="11"/>
      <c r="N140" s="11"/>
    </row>
    <row r="141" spans="2:14" ht="12.75">
      <c r="B141" s="11"/>
      <c r="C141" s="11"/>
      <c r="D141" s="11"/>
      <c r="E141" s="11"/>
      <c r="F141" s="11"/>
      <c r="G141" s="11"/>
      <c r="H141" s="11"/>
      <c r="I141" s="11"/>
      <c r="J141" s="11"/>
      <c r="K141" s="11"/>
      <c r="L141" s="11"/>
      <c r="M141" s="11"/>
      <c r="N141" s="11"/>
    </row>
    <row r="142" spans="2:14" ht="12.75">
      <c r="B142" s="11"/>
      <c r="C142" s="11"/>
      <c r="D142" s="11"/>
      <c r="E142" s="11"/>
      <c r="F142" s="11"/>
      <c r="G142" s="11"/>
      <c r="H142" s="11"/>
      <c r="I142" s="11"/>
      <c r="J142" s="11"/>
      <c r="K142" s="11"/>
      <c r="L142" s="11"/>
      <c r="M142" s="11"/>
      <c r="N142" s="11"/>
    </row>
    <row r="143" spans="2:14" ht="12.75">
      <c r="B143" s="11"/>
      <c r="C143" s="11"/>
      <c r="D143" s="11"/>
      <c r="E143" s="11"/>
      <c r="F143" s="11"/>
      <c r="G143" s="11"/>
      <c r="H143" s="11"/>
      <c r="I143" s="11"/>
      <c r="J143" s="11"/>
      <c r="K143" s="11"/>
      <c r="L143" s="11"/>
      <c r="M143" s="11"/>
      <c r="N143" s="11"/>
    </row>
    <row r="144" spans="2:14" ht="12.75">
      <c r="B144" s="11"/>
      <c r="C144" s="11"/>
      <c r="D144" s="11"/>
      <c r="E144" s="11"/>
      <c r="F144" s="11"/>
      <c r="G144" s="11"/>
      <c r="H144" s="11"/>
      <c r="I144" s="11"/>
      <c r="J144" s="11"/>
      <c r="K144" s="11"/>
      <c r="L144" s="11"/>
      <c r="M144" s="11"/>
      <c r="N144" s="11"/>
    </row>
    <row r="145" spans="2:14" ht="12.75">
      <c r="B145" s="11"/>
      <c r="C145" s="11"/>
      <c r="D145" s="11"/>
      <c r="E145" s="11"/>
      <c r="F145" s="11"/>
      <c r="G145" s="11"/>
      <c r="H145" s="11"/>
      <c r="I145" s="11"/>
      <c r="J145" s="11"/>
      <c r="K145" s="11"/>
      <c r="L145" s="11"/>
      <c r="M145" s="11"/>
      <c r="N145" s="11"/>
    </row>
    <row r="146" spans="2:14" ht="12.75">
      <c r="B146" s="11"/>
      <c r="C146" s="11"/>
      <c r="D146" s="11"/>
      <c r="E146" s="11"/>
      <c r="F146" s="11"/>
      <c r="G146" s="11"/>
      <c r="H146" s="11"/>
      <c r="I146" s="11"/>
      <c r="J146" s="11"/>
      <c r="K146" s="11"/>
      <c r="L146" s="11"/>
      <c r="M146" s="11"/>
      <c r="N146" s="11"/>
    </row>
    <row r="147" spans="2:14" ht="12.75">
      <c r="B147" s="11"/>
      <c r="C147" s="11"/>
      <c r="D147" s="11"/>
      <c r="E147" s="11"/>
      <c r="F147" s="11"/>
      <c r="G147" s="11"/>
      <c r="H147" s="11"/>
      <c r="I147" s="11"/>
      <c r="J147" s="11"/>
      <c r="K147" s="11"/>
      <c r="L147" s="11"/>
      <c r="M147" s="11"/>
      <c r="N147" s="11"/>
    </row>
    <row r="148" spans="2:14" ht="12.75">
      <c r="B148" s="11"/>
      <c r="C148" s="11"/>
      <c r="D148" s="11"/>
      <c r="E148" s="11"/>
      <c r="F148" s="11"/>
      <c r="G148" s="11"/>
      <c r="H148" s="11"/>
      <c r="I148" s="11"/>
      <c r="J148" s="11"/>
      <c r="K148" s="11"/>
      <c r="L148" s="11"/>
      <c r="M148" s="11"/>
      <c r="N148" s="11"/>
    </row>
    <row r="149" spans="2:14" ht="12.75">
      <c r="B149" s="11"/>
      <c r="C149" s="11"/>
      <c r="D149" s="11"/>
      <c r="E149" s="11"/>
      <c r="F149" s="11"/>
      <c r="G149" s="11"/>
      <c r="H149" s="11"/>
      <c r="I149" s="11"/>
      <c r="J149" s="11"/>
      <c r="K149" s="11"/>
      <c r="L149" s="11"/>
      <c r="M149" s="11"/>
      <c r="N149" s="11"/>
    </row>
    <row r="150" spans="2:14" ht="12.75">
      <c r="B150" s="11"/>
      <c r="C150" s="11"/>
      <c r="D150" s="11"/>
      <c r="E150" s="11"/>
      <c r="F150" s="11"/>
      <c r="G150" s="11"/>
      <c r="H150" s="11"/>
      <c r="I150" s="11"/>
      <c r="J150" s="11"/>
      <c r="K150" s="11"/>
      <c r="L150" s="11"/>
      <c r="M150" s="11"/>
      <c r="N150" s="11"/>
    </row>
    <row r="151" spans="2:14" ht="12.75">
      <c r="B151" s="11"/>
      <c r="C151" s="11"/>
      <c r="D151" s="11"/>
      <c r="E151" s="11"/>
      <c r="F151" s="11"/>
      <c r="G151" s="11"/>
      <c r="H151" s="11"/>
      <c r="I151" s="11"/>
      <c r="J151" s="11"/>
      <c r="K151" s="11"/>
      <c r="L151" s="11"/>
      <c r="M151" s="11"/>
      <c r="N151" s="11"/>
    </row>
    <row r="152" spans="2:14" ht="12.75">
      <c r="B152" s="11"/>
      <c r="C152" s="11"/>
      <c r="D152" s="11"/>
      <c r="E152" s="11"/>
      <c r="F152" s="11"/>
      <c r="G152" s="11"/>
      <c r="H152" s="11"/>
      <c r="I152" s="11"/>
      <c r="J152" s="11"/>
      <c r="K152" s="11"/>
      <c r="L152" s="11"/>
      <c r="M152" s="11"/>
      <c r="N152" s="11"/>
    </row>
    <row r="153" spans="2:14" ht="12.75">
      <c r="B153" s="11"/>
      <c r="C153" s="11"/>
      <c r="D153" s="11"/>
      <c r="E153" s="11"/>
      <c r="F153" s="11"/>
      <c r="G153" s="11"/>
      <c r="H153" s="11"/>
      <c r="I153" s="11"/>
      <c r="J153" s="11"/>
      <c r="K153" s="11"/>
      <c r="L153" s="11"/>
      <c r="M153" s="11"/>
      <c r="N153" s="11"/>
    </row>
    <row r="154" spans="2:14" ht="12.75">
      <c r="B154" s="11"/>
      <c r="C154" s="11"/>
      <c r="D154" s="11"/>
      <c r="E154" s="11"/>
      <c r="F154" s="11"/>
      <c r="G154" s="11"/>
      <c r="H154" s="11"/>
      <c r="I154" s="11"/>
      <c r="J154" s="11"/>
      <c r="K154" s="11"/>
      <c r="L154" s="11"/>
      <c r="M154" s="11"/>
      <c r="N154" s="11"/>
    </row>
    <row r="155" spans="2:14" ht="12.75">
      <c r="B155" s="11"/>
      <c r="C155" s="11"/>
      <c r="D155" s="11"/>
      <c r="E155" s="11"/>
      <c r="F155" s="11"/>
      <c r="G155" s="11"/>
      <c r="H155" s="11"/>
      <c r="I155" s="11"/>
      <c r="J155" s="11"/>
      <c r="K155" s="11"/>
      <c r="L155" s="11"/>
      <c r="M155" s="11"/>
      <c r="N155" s="11"/>
    </row>
    <row r="156" spans="2:14" ht="12.75">
      <c r="B156" s="11"/>
      <c r="C156" s="11"/>
      <c r="D156" s="11"/>
      <c r="E156" s="11"/>
      <c r="F156" s="11"/>
      <c r="G156" s="11"/>
      <c r="H156" s="11"/>
      <c r="I156" s="11"/>
      <c r="J156" s="11"/>
      <c r="K156" s="11"/>
      <c r="L156" s="11"/>
      <c r="M156" s="11"/>
      <c r="N156" s="11"/>
    </row>
    <row r="157" spans="2:14" ht="12.75">
      <c r="B157" s="11"/>
      <c r="C157" s="11"/>
      <c r="D157" s="11"/>
      <c r="E157" s="11"/>
      <c r="F157" s="11"/>
      <c r="G157" s="11"/>
      <c r="H157" s="11"/>
      <c r="I157" s="11"/>
      <c r="J157" s="11"/>
      <c r="K157" s="11"/>
      <c r="L157" s="11"/>
      <c r="M157" s="11"/>
      <c r="N157" s="11"/>
    </row>
    <row r="158" spans="2:14" ht="12.75">
      <c r="B158" s="11"/>
      <c r="C158" s="11"/>
      <c r="D158" s="11"/>
      <c r="E158" s="11"/>
      <c r="F158" s="11"/>
      <c r="G158" s="11"/>
      <c r="H158" s="11"/>
      <c r="I158" s="11"/>
      <c r="J158" s="11"/>
      <c r="K158" s="11"/>
      <c r="L158" s="11"/>
      <c r="M158" s="11"/>
      <c r="N158" s="11"/>
    </row>
    <row r="159" spans="2:14" ht="12.75">
      <c r="B159" s="11"/>
      <c r="C159" s="11"/>
      <c r="D159" s="11"/>
      <c r="E159" s="11"/>
      <c r="F159" s="11"/>
      <c r="G159" s="11"/>
      <c r="H159" s="11"/>
      <c r="I159" s="11"/>
      <c r="J159" s="11"/>
      <c r="K159" s="11"/>
      <c r="L159" s="11"/>
      <c r="M159" s="11"/>
      <c r="N159" s="11"/>
    </row>
    <row r="160" spans="2:14" ht="12.75">
      <c r="B160" s="11"/>
      <c r="C160" s="11"/>
      <c r="D160" s="11"/>
      <c r="E160" s="11"/>
      <c r="F160" s="11"/>
      <c r="G160" s="11"/>
      <c r="H160" s="11"/>
      <c r="I160" s="11"/>
      <c r="J160" s="11"/>
      <c r="K160" s="11"/>
      <c r="L160" s="11"/>
      <c r="M160" s="11"/>
      <c r="N160" s="11"/>
    </row>
    <row r="161" spans="2:14" ht="12.75">
      <c r="B161" s="11"/>
      <c r="C161" s="11"/>
      <c r="D161" s="11"/>
      <c r="E161" s="11"/>
      <c r="F161" s="11"/>
      <c r="G161" s="11"/>
      <c r="H161" s="11"/>
      <c r="I161" s="11"/>
      <c r="J161" s="11"/>
      <c r="K161" s="11"/>
      <c r="L161" s="11"/>
      <c r="M161" s="11"/>
      <c r="N161" s="11"/>
    </row>
    <row r="162" spans="2:14" ht="12.75">
      <c r="B162" s="11"/>
      <c r="C162" s="11"/>
      <c r="D162" s="11"/>
      <c r="E162" s="11"/>
      <c r="F162" s="11"/>
      <c r="G162" s="11"/>
      <c r="H162" s="11"/>
      <c r="I162" s="11"/>
      <c r="J162" s="11"/>
      <c r="K162" s="11"/>
      <c r="L162" s="11"/>
      <c r="M162" s="11"/>
      <c r="N162" s="11"/>
    </row>
    <row r="163" spans="2:14" ht="12.75">
      <c r="B163" s="11"/>
      <c r="C163" s="11"/>
      <c r="D163" s="11"/>
      <c r="E163" s="11"/>
      <c r="F163" s="11"/>
      <c r="G163" s="11"/>
      <c r="H163" s="11"/>
      <c r="I163" s="11"/>
      <c r="J163" s="11"/>
      <c r="K163" s="11"/>
      <c r="L163" s="11"/>
      <c r="M163" s="11"/>
      <c r="N163" s="11"/>
    </row>
    <row r="164" spans="2:14" ht="12.75">
      <c r="B164" s="11"/>
      <c r="C164" s="11"/>
      <c r="D164" s="11"/>
      <c r="E164" s="11"/>
      <c r="F164" s="11"/>
      <c r="G164" s="11"/>
      <c r="H164" s="11"/>
      <c r="I164" s="11"/>
      <c r="J164" s="11"/>
      <c r="K164" s="11"/>
      <c r="L164" s="11"/>
      <c r="M164" s="11"/>
      <c r="N164" s="11"/>
    </row>
    <row r="165" spans="2:14" ht="12.75">
      <c r="B165" s="11"/>
      <c r="C165" s="11"/>
      <c r="D165" s="11"/>
      <c r="E165" s="11"/>
      <c r="F165" s="11"/>
      <c r="G165" s="11"/>
      <c r="H165" s="11"/>
      <c r="I165" s="11"/>
      <c r="J165" s="11"/>
      <c r="K165" s="11"/>
      <c r="L165" s="11"/>
      <c r="M165" s="11"/>
      <c r="N165" s="11"/>
    </row>
    <row r="166" spans="2:14" ht="12.75">
      <c r="B166" s="11"/>
      <c r="C166" s="11"/>
      <c r="D166" s="11"/>
      <c r="E166" s="11"/>
      <c r="F166" s="11"/>
      <c r="G166" s="11"/>
      <c r="H166" s="11"/>
      <c r="I166" s="11"/>
      <c r="J166" s="11"/>
      <c r="K166" s="11"/>
      <c r="L166" s="11"/>
      <c r="M166" s="11"/>
      <c r="N166" s="11"/>
    </row>
    <row r="167" spans="2:14" ht="12.75">
      <c r="B167" s="11"/>
      <c r="C167" s="11"/>
      <c r="D167" s="11"/>
      <c r="E167" s="11"/>
      <c r="F167" s="11"/>
      <c r="G167" s="11"/>
      <c r="H167" s="11"/>
      <c r="I167" s="11"/>
      <c r="J167" s="11"/>
      <c r="K167" s="11"/>
      <c r="L167" s="11"/>
      <c r="M167" s="11"/>
      <c r="N167" s="11"/>
    </row>
    <row r="168" spans="2:14" ht="12.75">
      <c r="B168" s="11"/>
      <c r="C168" s="11"/>
      <c r="D168" s="11"/>
      <c r="E168" s="11"/>
      <c r="F168" s="11"/>
      <c r="G168" s="11"/>
      <c r="H168" s="11"/>
      <c r="I168" s="11"/>
      <c r="J168" s="11"/>
      <c r="K168" s="11"/>
      <c r="L168" s="11"/>
      <c r="M168" s="11"/>
      <c r="N168" s="11"/>
    </row>
    <row r="169" spans="2:14" ht="12.75">
      <c r="B169" s="11"/>
      <c r="C169" s="11"/>
      <c r="D169" s="11"/>
      <c r="E169" s="11"/>
      <c r="F169" s="11"/>
      <c r="G169" s="11"/>
      <c r="H169" s="11"/>
      <c r="I169" s="11"/>
      <c r="J169" s="11"/>
      <c r="K169" s="11"/>
      <c r="L169" s="11"/>
      <c r="M169" s="11"/>
      <c r="N169" s="11"/>
    </row>
    <row r="170" spans="2:14" ht="12.75">
      <c r="B170" s="11"/>
      <c r="C170" s="11"/>
      <c r="D170" s="11"/>
      <c r="E170" s="11"/>
      <c r="F170" s="11"/>
      <c r="G170" s="11"/>
      <c r="H170" s="11"/>
      <c r="I170" s="11"/>
      <c r="J170" s="11"/>
      <c r="K170" s="11"/>
      <c r="L170" s="11"/>
      <c r="M170" s="11"/>
      <c r="N170" s="11"/>
    </row>
    <row r="171" spans="2:14" ht="12.75">
      <c r="B171" s="11"/>
      <c r="C171" s="11"/>
      <c r="D171" s="11"/>
      <c r="E171" s="11"/>
      <c r="F171" s="11"/>
      <c r="G171" s="11"/>
      <c r="H171" s="11"/>
      <c r="I171" s="11"/>
      <c r="J171" s="11"/>
      <c r="K171" s="11"/>
      <c r="L171" s="11"/>
      <c r="M171" s="11"/>
      <c r="N171" s="11"/>
    </row>
    <row r="172" spans="2:14" ht="12.75">
      <c r="B172" s="11"/>
      <c r="C172" s="11"/>
      <c r="D172" s="11"/>
      <c r="E172" s="11"/>
      <c r="F172" s="11"/>
      <c r="G172" s="11"/>
      <c r="H172" s="11"/>
      <c r="I172" s="11"/>
      <c r="J172" s="11"/>
      <c r="K172" s="11"/>
      <c r="L172" s="11"/>
      <c r="M172" s="11"/>
      <c r="N172" s="11"/>
    </row>
    <row r="173" spans="2:14" ht="12.75">
      <c r="B173" s="11"/>
      <c r="C173" s="11"/>
      <c r="D173" s="11"/>
      <c r="E173" s="11"/>
      <c r="F173" s="11"/>
      <c r="G173" s="11"/>
      <c r="H173" s="11"/>
      <c r="I173" s="11"/>
      <c r="J173" s="11"/>
      <c r="K173" s="11"/>
      <c r="L173" s="11"/>
      <c r="M173" s="11"/>
      <c r="N173" s="11"/>
    </row>
    <row r="174" spans="2:14" ht="12.75">
      <c r="B174" s="11"/>
      <c r="C174" s="11"/>
      <c r="D174" s="11"/>
      <c r="E174" s="11"/>
      <c r="F174" s="11"/>
      <c r="G174" s="11"/>
      <c r="H174" s="11"/>
      <c r="I174" s="11"/>
      <c r="J174" s="11"/>
      <c r="K174" s="11"/>
      <c r="L174" s="11"/>
      <c r="M174" s="11"/>
      <c r="N174" s="11"/>
    </row>
    <row r="175" spans="2:14" ht="12.75">
      <c r="B175" s="11"/>
      <c r="C175" s="11"/>
      <c r="D175" s="11"/>
      <c r="E175" s="11"/>
      <c r="F175" s="11"/>
      <c r="G175" s="11"/>
      <c r="H175" s="11"/>
      <c r="I175" s="11"/>
      <c r="J175" s="11"/>
      <c r="K175" s="11"/>
      <c r="L175" s="11"/>
      <c r="M175" s="11"/>
      <c r="N175" s="11"/>
    </row>
    <row r="176" spans="2:14" ht="12.75">
      <c r="B176" s="11"/>
      <c r="C176" s="11"/>
      <c r="D176" s="11"/>
      <c r="E176" s="11"/>
      <c r="F176" s="11"/>
      <c r="G176" s="11"/>
      <c r="H176" s="11"/>
      <c r="I176" s="11"/>
      <c r="J176" s="11"/>
      <c r="K176" s="11"/>
      <c r="L176" s="11"/>
      <c r="M176" s="11"/>
      <c r="N176" s="11"/>
    </row>
    <row r="177" spans="2:14" ht="12.75">
      <c r="B177" s="11"/>
      <c r="C177" s="11"/>
      <c r="D177" s="11"/>
      <c r="E177" s="11"/>
      <c r="F177" s="11"/>
      <c r="G177" s="11"/>
      <c r="H177" s="11"/>
      <c r="I177" s="11"/>
      <c r="J177" s="11"/>
      <c r="K177" s="11"/>
      <c r="L177" s="11"/>
      <c r="M177" s="11"/>
      <c r="N177" s="11"/>
    </row>
    <row r="178" spans="2:14" ht="12.75">
      <c r="B178" s="11"/>
      <c r="C178" s="11"/>
      <c r="D178" s="11"/>
      <c r="E178" s="11"/>
      <c r="F178" s="11"/>
      <c r="G178" s="11"/>
      <c r="H178" s="11"/>
      <c r="I178" s="11"/>
      <c r="J178" s="11"/>
      <c r="K178" s="11"/>
      <c r="L178" s="11"/>
      <c r="M178" s="11"/>
      <c r="N178" s="11"/>
    </row>
    <row r="179" spans="2:14" ht="12.75">
      <c r="B179" s="11"/>
      <c r="C179" s="11"/>
      <c r="D179" s="11"/>
      <c r="E179" s="11"/>
      <c r="F179" s="11"/>
      <c r="G179" s="11"/>
      <c r="H179" s="11"/>
      <c r="I179" s="11"/>
      <c r="J179" s="11"/>
      <c r="K179" s="11"/>
      <c r="L179" s="11"/>
      <c r="M179" s="11"/>
      <c r="N179" s="11"/>
    </row>
    <row r="180" spans="2:14" ht="12.75">
      <c r="B180" s="11"/>
      <c r="C180" s="11"/>
      <c r="D180" s="11"/>
      <c r="E180" s="11"/>
      <c r="F180" s="11"/>
      <c r="G180" s="11"/>
      <c r="H180" s="11"/>
      <c r="I180" s="11"/>
      <c r="J180" s="11"/>
      <c r="K180" s="11"/>
      <c r="L180" s="11"/>
      <c r="M180" s="11"/>
      <c r="N180" s="11"/>
    </row>
    <row r="181" spans="2:14" ht="12.75">
      <c r="B181" s="11"/>
      <c r="C181" s="11"/>
      <c r="D181" s="11"/>
      <c r="E181" s="11"/>
      <c r="F181" s="11"/>
      <c r="G181" s="11"/>
      <c r="H181" s="11"/>
      <c r="I181" s="11"/>
      <c r="J181" s="11"/>
      <c r="K181" s="11"/>
      <c r="L181" s="11"/>
      <c r="M181" s="11"/>
      <c r="N181" s="11"/>
    </row>
    <row r="182" spans="2:14" ht="12.75">
      <c r="B182" s="11"/>
      <c r="C182" s="11"/>
      <c r="D182" s="11"/>
      <c r="E182" s="11"/>
      <c r="F182" s="11"/>
      <c r="G182" s="11"/>
      <c r="H182" s="11"/>
      <c r="I182" s="11"/>
      <c r="J182" s="11"/>
      <c r="K182" s="11"/>
      <c r="L182" s="11"/>
      <c r="M182" s="11"/>
      <c r="N182" s="11"/>
    </row>
    <row r="183" spans="2:14" ht="12.75">
      <c r="B183" s="11"/>
      <c r="C183" s="11"/>
      <c r="D183" s="11"/>
      <c r="E183" s="11"/>
      <c r="F183" s="11"/>
      <c r="G183" s="11"/>
      <c r="H183" s="11"/>
      <c r="I183" s="11"/>
      <c r="J183" s="11"/>
      <c r="K183" s="11"/>
      <c r="L183" s="11"/>
      <c r="M183" s="11"/>
      <c r="N183" s="11"/>
    </row>
    <row r="184" spans="2:14" ht="12.75">
      <c r="B184" s="11"/>
      <c r="C184" s="11"/>
      <c r="D184" s="11"/>
      <c r="E184" s="11"/>
      <c r="F184" s="11"/>
      <c r="G184" s="11"/>
      <c r="H184" s="11"/>
      <c r="I184" s="11"/>
      <c r="J184" s="11"/>
      <c r="K184" s="11"/>
      <c r="L184" s="11"/>
      <c r="M184" s="11"/>
      <c r="N184" s="11"/>
    </row>
    <row r="185" spans="2:14" ht="12.75">
      <c r="B185" s="11"/>
      <c r="C185" s="11"/>
      <c r="D185" s="11"/>
      <c r="E185" s="11"/>
      <c r="F185" s="11"/>
      <c r="G185" s="11"/>
      <c r="H185" s="11"/>
      <c r="I185" s="11"/>
      <c r="J185" s="11"/>
      <c r="K185" s="11"/>
      <c r="L185" s="11"/>
      <c r="M185" s="11"/>
      <c r="N185" s="11"/>
    </row>
    <row r="186" spans="2:14" ht="12.75">
      <c r="B186" s="11"/>
      <c r="C186" s="11"/>
      <c r="D186" s="11"/>
      <c r="E186" s="11"/>
      <c r="F186" s="11"/>
      <c r="G186" s="11"/>
      <c r="H186" s="11"/>
      <c r="I186" s="11"/>
      <c r="J186" s="11"/>
      <c r="K186" s="11"/>
      <c r="L186" s="11"/>
      <c r="M186" s="11"/>
      <c r="N186" s="11"/>
    </row>
    <row r="187" spans="2:14" ht="12.75">
      <c r="B187" s="11"/>
      <c r="C187" s="11"/>
      <c r="D187" s="11"/>
      <c r="E187" s="11"/>
      <c r="F187" s="11"/>
      <c r="G187" s="11"/>
      <c r="H187" s="11"/>
      <c r="I187" s="11"/>
      <c r="J187" s="11"/>
      <c r="K187" s="11"/>
      <c r="L187" s="11"/>
      <c r="M187" s="11"/>
      <c r="N187" s="11"/>
    </row>
    <row r="188" spans="2:14" ht="12.75">
      <c r="B188" s="11"/>
      <c r="C188" s="11"/>
      <c r="D188" s="11"/>
      <c r="E188" s="11"/>
      <c r="F188" s="11"/>
      <c r="G188" s="11"/>
      <c r="H188" s="11"/>
      <c r="I188" s="11"/>
      <c r="J188" s="11"/>
      <c r="K188" s="11"/>
      <c r="L188" s="11"/>
      <c r="M188" s="11"/>
      <c r="N188" s="11"/>
    </row>
    <row r="189" spans="2:14" ht="12.75">
      <c r="B189" s="11"/>
      <c r="C189" s="11"/>
      <c r="D189" s="11"/>
      <c r="E189" s="11"/>
      <c r="F189" s="11"/>
      <c r="G189" s="11"/>
      <c r="H189" s="11"/>
      <c r="I189" s="11"/>
      <c r="J189" s="11"/>
      <c r="K189" s="11"/>
      <c r="L189" s="11"/>
      <c r="M189" s="11"/>
      <c r="N189" s="11"/>
    </row>
    <row r="190" spans="2:14" ht="12.75">
      <c r="B190" s="11"/>
      <c r="C190" s="11"/>
      <c r="D190" s="11"/>
      <c r="E190" s="11"/>
      <c r="F190" s="11"/>
      <c r="G190" s="11"/>
      <c r="H190" s="11"/>
      <c r="I190" s="11"/>
      <c r="J190" s="11"/>
      <c r="K190" s="11"/>
      <c r="L190" s="11"/>
      <c r="M190" s="11"/>
      <c r="N190" s="11"/>
    </row>
    <row r="191" spans="2:14" ht="12.75">
      <c r="B191" s="11"/>
      <c r="C191" s="11"/>
      <c r="D191" s="11"/>
      <c r="E191" s="11"/>
      <c r="F191" s="11"/>
      <c r="G191" s="11"/>
      <c r="H191" s="11"/>
      <c r="I191" s="11"/>
      <c r="J191" s="11"/>
      <c r="K191" s="11"/>
      <c r="L191" s="11"/>
      <c r="M191" s="11"/>
      <c r="N191" s="11"/>
    </row>
    <row r="192" spans="2:14" ht="12.75">
      <c r="B192" s="11"/>
      <c r="C192" s="11"/>
      <c r="D192" s="11"/>
      <c r="E192" s="11"/>
      <c r="F192" s="11"/>
      <c r="G192" s="11"/>
      <c r="H192" s="11"/>
      <c r="I192" s="11"/>
      <c r="J192" s="11"/>
      <c r="K192" s="11"/>
      <c r="L192" s="11"/>
      <c r="M192" s="11"/>
      <c r="N192" s="11"/>
    </row>
    <row r="193" spans="2:14" ht="12.75">
      <c r="B193" s="11"/>
      <c r="C193" s="11"/>
      <c r="D193" s="11"/>
      <c r="E193" s="11"/>
      <c r="F193" s="11"/>
      <c r="G193" s="11"/>
      <c r="H193" s="11"/>
      <c r="I193" s="11"/>
      <c r="J193" s="11"/>
      <c r="K193" s="11"/>
      <c r="L193" s="11"/>
      <c r="M193" s="11"/>
      <c r="N193" s="11"/>
    </row>
    <row r="194" spans="2:14" ht="12.75">
      <c r="B194" s="11"/>
      <c r="C194" s="11"/>
      <c r="D194" s="11"/>
      <c r="E194" s="11"/>
      <c r="F194" s="11"/>
      <c r="G194" s="11"/>
      <c r="H194" s="11"/>
      <c r="I194" s="11"/>
      <c r="J194" s="11"/>
      <c r="K194" s="11"/>
      <c r="L194" s="11"/>
      <c r="M194" s="11"/>
      <c r="N194" s="11"/>
    </row>
    <row r="195" spans="2:14" ht="12.75">
      <c r="B195" s="11"/>
      <c r="C195" s="11"/>
      <c r="D195" s="11"/>
      <c r="E195" s="11"/>
      <c r="F195" s="11"/>
      <c r="G195" s="11"/>
      <c r="H195" s="11"/>
      <c r="I195" s="11"/>
      <c r="J195" s="11"/>
      <c r="K195" s="11"/>
      <c r="L195" s="11"/>
      <c r="M195" s="11"/>
      <c r="N195" s="11"/>
    </row>
    <row r="196" spans="2:14" ht="12.75">
      <c r="B196" s="11"/>
      <c r="C196" s="11"/>
      <c r="D196" s="11"/>
      <c r="E196" s="11"/>
      <c r="F196" s="11"/>
      <c r="G196" s="11"/>
      <c r="H196" s="11"/>
      <c r="I196" s="11"/>
      <c r="J196" s="11"/>
      <c r="K196" s="11"/>
      <c r="L196" s="11"/>
      <c r="M196" s="11"/>
      <c r="N196" s="11"/>
    </row>
    <row r="197" spans="2:14" ht="12.75">
      <c r="B197" s="11"/>
      <c r="C197" s="11"/>
      <c r="D197" s="11"/>
      <c r="E197" s="11"/>
      <c r="F197" s="11"/>
      <c r="G197" s="11"/>
      <c r="H197" s="11"/>
      <c r="I197" s="11"/>
      <c r="J197" s="11"/>
      <c r="K197" s="11"/>
      <c r="L197" s="11"/>
      <c r="M197" s="11"/>
      <c r="N197" s="11"/>
    </row>
    <row r="198" spans="2:14" ht="12.75">
      <c r="B198" s="11"/>
      <c r="C198" s="11"/>
      <c r="D198" s="11"/>
      <c r="E198" s="11"/>
      <c r="F198" s="11"/>
      <c r="G198" s="11"/>
      <c r="H198" s="11"/>
      <c r="I198" s="11"/>
      <c r="J198" s="11"/>
      <c r="K198" s="11"/>
      <c r="L198" s="11"/>
      <c r="M198" s="11"/>
      <c r="N198" s="11"/>
    </row>
    <row r="199" spans="2:14" ht="12.75">
      <c r="B199" s="11"/>
      <c r="C199" s="11"/>
      <c r="D199" s="11"/>
      <c r="E199" s="11"/>
      <c r="F199" s="11"/>
      <c r="G199" s="11"/>
      <c r="H199" s="11"/>
      <c r="I199" s="11"/>
      <c r="J199" s="11"/>
      <c r="K199" s="11"/>
      <c r="L199" s="11"/>
      <c r="M199" s="11"/>
      <c r="N199" s="11"/>
    </row>
    <row r="200" spans="2:14" ht="12.75">
      <c r="B200" s="11"/>
      <c r="C200" s="11"/>
      <c r="D200" s="11"/>
      <c r="E200" s="11"/>
      <c r="F200" s="11"/>
      <c r="G200" s="11"/>
      <c r="H200" s="11"/>
      <c r="I200" s="11"/>
      <c r="J200" s="11"/>
      <c r="K200" s="11"/>
      <c r="L200" s="11"/>
      <c r="M200" s="11"/>
      <c r="N200" s="11"/>
    </row>
    <row r="201" spans="2:14" ht="12.75">
      <c r="B201" s="11"/>
      <c r="C201" s="11"/>
      <c r="D201" s="11"/>
      <c r="E201" s="11"/>
      <c r="F201" s="11"/>
      <c r="G201" s="11"/>
      <c r="H201" s="11"/>
      <c r="I201" s="11"/>
      <c r="J201" s="11"/>
      <c r="K201" s="11"/>
      <c r="L201" s="11"/>
      <c r="M201" s="11"/>
      <c r="N201" s="11"/>
    </row>
    <row r="202" spans="2:14" ht="12.75">
      <c r="B202" s="11"/>
      <c r="C202" s="11"/>
      <c r="D202" s="11"/>
      <c r="E202" s="11"/>
      <c r="F202" s="11"/>
      <c r="G202" s="11"/>
      <c r="H202" s="11"/>
      <c r="I202" s="11"/>
      <c r="J202" s="11"/>
      <c r="K202" s="11"/>
      <c r="L202" s="11"/>
      <c r="M202" s="11"/>
      <c r="N202" s="11"/>
    </row>
    <row r="203" spans="2:14" ht="12.75">
      <c r="B203" s="11"/>
      <c r="C203" s="11"/>
      <c r="D203" s="11"/>
      <c r="E203" s="11"/>
      <c r="F203" s="11"/>
      <c r="G203" s="11"/>
      <c r="H203" s="11"/>
      <c r="I203" s="11"/>
      <c r="J203" s="11"/>
      <c r="K203" s="11"/>
      <c r="L203" s="11"/>
      <c r="M203" s="11"/>
      <c r="N203" s="11"/>
    </row>
    <row r="204" spans="2:14" ht="12.75">
      <c r="B204" s="11"/>
      <c r="C204" s="11"/>
      <c r="D204" s="11"/>
      <c r="E204" s="11"/>
      <c r="F204" s="11"/>
      <c r="G204" s="11"/>
      <c r="H204" s="11"/>
      <c r="I204" s="11"/>
      <c r="J204" s="11"/>
      <c r="K204" s="11"/>
      <c r="L204" s="11"/>
      <c r="M204" s="11"/>
      <c r="N204" s="11"/>
    </row>
    <row r="205" spans="2:14" ht="12.75">
      <c r="B205" s="11"/>
      <c r="C205" s="11"/>
      <c r="D205" s="11"/>
      <c r="E205" s="11"/>
      <c r="F205" s="11"/>
      <c r="G205" s="11"/>
      <c r="H205" s="11"/>
      <c r="I205" s="11"/>
      <c r="J205" s="11"/>
      <c r="K205" s="11"/>
      <c r="L205" s="11"/>
      <c r="M205" s="11"/>
      <c r="N205" s="11"/>
    </row>
    <row r="206" spans="2:14" ht="12.75">
      <c r="B206" s="11"/>
      <c r="C206" s="11"/>
      <c r="D206" s="11"/>
      <c r="E206" s="11"/>
      <c r="F206" s="11"/>
      <c r="G206" s="11"/>
      <c r="H206" s="11"/>
      <c r="I206" s="11"/>
      <c r="J206" s="11"/>
      <c r="K206" s="11"/>
      <c r="L206" s="11"/>
      <c r="M206" s="11"/>
      <c r="N206" s="11"/>
    </row>
    <row r="207" spans="2:14" ht="12.75">
      <c r="B207" s="11"/>
      <c r="C207" s="11"/>
      <c r="D207" s="11"/>
      <c r="E207" s="11"/>
      <c r="F207" s="11"/>
      <c r="G207" s="11"/>
      <c r="H207" s="11"/>
      <c r="I207" s="11"/>
      <c r="J207" s="11"/>
      <c r="K207" s="11"/>
      <c r="L207" s="11"/>
      <c r="M207" s="11"/>
      <c r="N207" s="11"/>
    </row>
    <row r="208" spans="2:14" ht="12.75">
      <c r="B208" s="11"/>
      <c r="C208" s="11"/>
      <c r="D208" s="11"/>
      <c r="E208" s="11"/>
      <c r="F208" s="11"/>
      <c r="G208" s="11"/>
      <c r="H208" s="11"/>
      <c r="I208" s="11"/>
      <c r="J208" s="11"/>
      <c r="K208" s="11"/>
      <c r="L208" s="11"/>
      <c r="M208" s="11"/>
      <c r="N208" s="11"/>
    </row>
    <row r="209" spans="2:14" ht="12.75">
      <c r="B209" s="11"/>
      <c r="C209" s="11"/>
      <c r="D209" s="11"/>
      <c r="E209" s="11"/>
      <c r="F209" s="11"/>
      <c r="G209" s="11"/>
      <c r="H209" s="11"/>
      <c r="I209" s="11"/>
      <c r="J209" s="11"/>
      <c r="K209" s="11"/>
      <c r="L209" s="11"/>
      <c r="M209" s="11"/>
      <c r="N209" s="11"/>
    </row>
    <row r="210" spans="2:14" ht="12.75">
      <c r="B210" s="11"/>
      <c r="C210" s="11"/>
      <c r="D210" s="11"/>
      <c r="E210" s="11"/>
      <c r="F210" s="11"/>
      <c r="G210" s="11"/>
      <c r="H210" s="11"/>
      <c r="I210" s="11"/>
      <c r="J210" s="11"/>
      <c r="K210" s="11"/>
      <c r="L210" s="11"/>
      <c r="M210" s="11"/>
      <c r="N210" s="11"/>
    </row>
    <row r="211" spans="2:14" ht="12.75">
      <c r="B211" s="11"/>
      <c r="C211" s="11"/>
      <c r="D211" s="11"/>
      <c r="E211" s="11"/>
      <c r="F211" s="11"/>
      <c r="G211" s="11"/>
      <c r="H211" s="11"/>
      <c r="I211" s="11"/>
      <c r="J211" s="11"/>
      <c r="K211" s="11"/>
      <c r="L211" s="11"/>
      <c r="M211" s="11"/>
      <c r="N211" s="11"/>
    </row>
    <row r="212" spans="2:14" ht="12.75">
      <c r="B212" s="11"/>
      <c r="C212" s="11"/>
      <c r="D212" s="11"/>
      <c r="E212" s="11"/>
      <c r="F212" s="11"/>
      <c r="G212" s="11"/>
      <c r="H212" s="11"/>
      <c r="I212" s="11"/>
      <c r="J212" s="11"/>
      <c r="K212" s="11"/>
      <c r="L212" s="11"/>
      <c r="M212" s="11"/>
      <c r="N212" s="11"/>
    </row>
    <row r="213" spans="2:14" ht="12.75">
      <c r="B213" s="11"/>
      <c r="C213" s="11"/>
      <c r="D213" s="11"/>
      <c r="E213" s="11"/>
      <c r="F213" s="11"/>
      <c r="G213" s="11"/>
      <c r="H213" s="11"/>
      <c r="I213" s="11"/>
      <c r="J213" s="11"/>
      <c r="K213" s="11"/>
      <c r="L213" s="11"/>
      <c r="M213" s="11"/>
      <c r="N213" s="11"/>
    </row>
    <row r="214" spans="2:14" ht="12.75">
      <c r="B214" s="11"/>
      <c r="C214" s="11"/>
      <c r="D214" s="11"/>
      <c r="E214" s="11"/>
      <c r="F214" s="11"/>
      <c r="G214" s="11"/>
      <c r="H214" s="11"/>
      <c r="I214" s="11"/>
      <c r="J214" s="11"/>
      <c r="K214" s="11"/>
      <c r="L214" s="11"/>
      <c r="M214" s="11"/>
      <c r="N214" s="11"/>
    </row>
    <row r="215" spans="2:14" ht="12.75">
      <c r="B215" s="11"/>
      <c r="C215" s="11"/>
      <c r="D215" s="11"/>
      <c r="E215" s="11"/>
      <c r="F215" s="11"/>
      <c r="G215" s="11"/>
      <c r="H215" s="11"/>
      <c r="I215" s="11"/>
      <c r="J215" s="11"/>
      <c r="K215" s="11"/>
      <c r="L215" s="11"/>
      <c r="M215" s="11"/>
      <c r="N215" s="11"/>
    </row>
    <row r="216" spans="2:14" ht="12.75">
      <c r="B216" s="11"/>
      <c r="C216" s="11"/>
      <c r="D216" s="11"/>
      <c r="E216" s="11"/>
      <c r="F216" s="11"/>
      <c r="G216" s="11"/>
      <c r="H216" s="11"/>
      <c r="I216" s="11"/>
      <c r="J216" s="11"/>
      <c r="K216" s="11"/>
      <c r="L216" s="11"/>
      <c r="M216" s="11"/>
      <c r="N216" s="11"/>
    </row>
    <row r="217" spans="2:14" ht="12.75">
      <c r="B217" s="11"/>
      <c r="C217" s="11"/>
      <c r="D217" s="11"/>
      <c r="E217" s="11"/>
      <c r="F217" s="11"/>
      <c r="G217" s="11"/>
      <c r="H217" s="11"/>
      <c r="I217" s="11"/>
      <c r="J217" s="11"/>
      <c r="K217" s="11"/>
      <c r="L217" s="11"/>
      <c r="M217" s="11"/>
      <c r="N217" s="11"/>
    </row>
    <row r="218" spans="2:14" ht="12.75">
      <c r="B218" s="11"/>
      <c r="C218" s="11"/>
      <c r="D218" s="11"/>
      <c r="E218" s="11"/>
      <c r="F218" s="11"/>
      <c r="G218" s="11"/>
      <c r="H218" s="11"/>
      <c r="I218" s="11"/>
      <c r="J218" s="11"/>
      <c r="K218" s="11"/>
      <c r="L218" s="11"/>
      <c r="M218" s="11"/>
      <c r="N218" s="11"/>
    </row>
    <row r="219" spans="2:14" ht="12.75">
      <c r="B219" s="11"/>
      <c r="C219" s="11"/>
      <c r="D219" s="11"/>
      <c r="E219" s="11"/>
      <c r="F219" s="11"/>
      <c r="G219" s="11"/>
      <c r="H219" s="11"/>
      <c r="I219" s="11"/>
      <c r="J219" s="11"/>
      <c r="K219" s="11"/>
      <c r="L219" s="11"/>
      <c r="M219" s="11"/>
      <c r="N219" s="11"/>
    </row>
    <row r="220" spans="2:14" ht="12.75">
      <c r="B220" s="11"/>
      <c r="C220" s="11"/>
      <c r="D220" s="11"/>
      <c r="E220" s="11"/>
      <c r="F220" s="11"/>
      <c r="G220" s="11"/>
      <c r="H220" s="11"/>
      <c r="I220" s="11"/>
      <c r="J220" s="11"/>
      <c r="K220" s="11"/>
      <c r="L220" s="11"/>
      <c r="M220" s="11"/>
      <c r="N220" s="11"/>
    </row>
    <row r="221" spans="2:14" ht="12.75">
      <c r="B221" s="11"/>
      <c r="C221" s="11"/>
      <c r="D221" s="11"/>
      <c r="E221" s="11"/>
      <c r="F221" s="11"/>
      <c r="G221" s="11"/>
      <c r="H221" s="11"/>
      <c r="I221" s="11"/>
      <c r="J221" s="11"/>
      <c r="K221" s="11"/>
      <c r="L221" s="11"/>
      <c r="M221" s="11"/>
      <c r="N221" s="11"/>
    </row>
    <row r="222" spans="2:14" ht="12.75">
      <c r="B222" s="11"/>
      <c r="C222" s="11"/>
      <c r="D222" s="11"/>
      <c r="E222" s="11"/>
      <c r="F222" s="11"/>
      <c r="G222" s="11"/>
      <c r="H222" s="11"/>
      <c r="I222" s="11"/>
      <c r="J222" s="11"/>
      <c r="K222" s="11"/>
      <c r="L222" s="11"/>
      <c r="M222" s="11"/>
      <c r="N222" s="11"/>
    </row>
    <row r="223" spans="2:14" ht="12.75">
      <c r="B223" s="11"/>
      <c r="C223" s="11"/>
      <c r="D223" s="11"/>
      <c r="E223" s="11"/>
      <c r="F223" s="11"/>
      <c r="G223" s="11"/>
      <c r="H223" s="11"/>
      <c r="I223" s="11"/>
      <c r="J223" s="11"/>
      <c r="K223" s="11"/>
      <c r="L223" s="11"/>
      <c r="M223" s="11"/>
      <c r="N223" s="11"/>
    </row>
    <row r="224" spans="2:14" ht="12.75">
      <c r="B224" s="11"/>
      <c r="C224" s="11"/>
      <c r="D224" s="11"/>
      <c r="E224" s="11"/>
      <c r="F224" s="11"/>
      <c r="G224" s="11"/>
      <c r="H224" s="11"/>
      <c r="I224" s="11"/>
      <c r="J224" s="11"/>
      <c r="K224" s="11"/>
      <c r="L224" s="11"/>
      <c r="M224" s="11"/>
      <c r="N224" s="11"/>
    </row>
    <row r="225" spans="2:14" ht="12.75">
      <c r="B225" s="11"/>
      <c r="C225" s="11"/>
      <c r="D225" s="11"/>
      <c r="E225" s="11"/>
      <c r="F225" s="11"/>
      <c r="G225" s="11"/>
      <c r="H225" s="11"/>
      <c r="I225" s="11"/>
      <c r="J225" s="11"/>
      <c r="K225" s="11"/>
      <c r="L225" s="11"/>
      <c r="M225" s="11"/>
      <c r="N225" s="11"/>
    </row>
    <row r="226" spans="2:14" ht="12.75">
      <c r="B226" s="11"/>
      <c r="C226" s="11"/>
      <c r="D226" s="11"/>
      <c r="E226" s="11"/>
      <c r="F226" s="11"/>
      <c r="G226" s="11"/>
      <c r="H226" s="11"/>
      <c r="I226" s="11"/>
      <c r="J226" s="11"/>
      <c r="K226" s="11"/>
      <c r="L226" s="11"/>
      <c r="M226" s="11"/>
      <c r="N226" s="11"/>
    </row>
    <row r="227" spans="2:14" ht="12.75">
      <c r="B227" s="11"/>
      <c r="C227" s="11"/>
      <c r="D227" s="11"/>
      <c r="E227" s="11"/>
      <c r="F227" s="11"/>
      <c r="G227" s="11"/>
      <c r="H227" s="11"/>
      <c r="I227" s="11"/>
      <c r="J227" s="11"/>
      <c r="K227" s="11"/>
      <c r="L227" s="11"/>
      <c r="M227" s="11"/>
      <c r="N227" s="11"/>
    </row>
    <row r="228" spans="2:14" ht="12.75">
      <c r="B228" s="11"/>
      <c r="C228" s="11"/>
      <c r="D228" s="11"/>
      <c r="E228" s="11"/>
      <c r="F228" s="11"/>
      <c r="G228" s="11"/>
      <c r="H228" s="11"/>
      <c r="I228" s="11"/>
      <c r="J228" s="11"/>
      <c r="K228" s="11"/>
      <c r="L228" s="11"/>
      <c r="M228" s="11"/>
      <c r="N228" s="11"/>
    </row>
    <row r="229" spans="2:14" ht="12.75">
      <c r="B229" s="11"/>
      <c r="C229" s="11"/>
      <c r="D229" s="11"/>
      <c r="E229" s="11"/>
      <c r="F229" s="11"/>
      <c r="G229" s="11"/>
      <c r="H229" s="11"/>
      <c r="I229" s="11"/>
      <c r="J229" s="11"/>
      <c r="K229" s="11"/>
      <c r="L229" s="11"/>
      <c r="M229" s="11"/>
      <c r="N229" s="11"/>
    </row>
    <row r="230" spans="2:14" ht="12.75">
      <c r="B230" s="11"/>
      <c r="C230" s="11"/>
      <c r="D230" s="11"/>
      <c r="E230" s="11"/>
      <c r="F230" s="11"/>
      <c r="G230" s="11"/>
      <c r="H230" s="11"/>
      <c r="I230" s="11"/>
      <c r="J230" s="11"/>
      <c r="K230" s="11"/>
      <c r="L230" s="11"/>
      <c r="M230" s="11"/>
      <c r="N230" s="11"/>
    </row>
    <row r="231" spans="2:14" ht="12.75">
      <c r="B231" s="11"/>
      <c r="C231" s="11"/>
      <c r="D231" s="11"/>
      <c r="E231" s="11"/>
      <c r="F231" s="11"/>
      <c r="G231" s="11"/>
      <c r="H231" s="11"/>
      <c r="I231" s="11"/>
      <c r="J231" s="11"/>
      <c r="K231" s="11"/>
      <c r="L231" s="11"/>
      <c r="M231" s="11"/>
      <c r="N231" s="11"/>
    </row>
    <row r="232" spans="2:14" ht="12.75">
      <c r="B232" s="11"/>
      <c r="C232" s="11"/>
      <c r="D232" s="11"/>
      <c r="E232" s="11"/>
      <c r="F232" s="11"/>
      <c r="G232" s="11"/>
      <c r="H232" s="11"/>
      <c r="I232" s="11"/>
      <c r="J232" s="11"/>
      <c r="K232" s="11"/>
      <c r="L232" s="11"/>
      <c r="M232" s="11"/>
      <c r="N232" s="11"/>
    </row>
    <row r="233" spans="2:14" ht="12.75">
      <c r="B233" s="11"/>
      <c r="C233" s="11"/>
      <c r="D233" s="11"/>
      <c r="E233" s="11"/>
      <c r="F233" s="11"/>
      <c r="G233" s="11"/>
      <c r="H233" s="11"/>
      <c r="I233" s="11"/>
      <c r="J233" s="11"/>
      <c r="K233" s="11"/>
      <c r="L233" s="11"/>
      <c r="M233" s="11"/>
      <c r="N233" s="11"/>
    </row>
    <row r="234" spans="2:14" ht="12.75">
      <c r="B234" s="11"/>
      <c r="C234" s="11"/>
      <c r="D234" s="11"/>
      <c r="E234" s="11"/>
      <c r="F234" s="11"/>
      <c r="G234" s="11"/>
      <c r="H234" s="11"/>
      <c r="I234" s="11"/>
      <c r="J234" s="11"/>
      <c r="K234" s="11"/>
      <c r="L234" s="11"/>
      <c r="M234" s="11"/>
      <c r="N234" s="11"/>
    </row>
    <row r="235" spans="2:14" ht="12.75">
      <c r="B235" s="11"/>
      <c r="C235" s="11"/>
      <c r="D235" s="11"/>
      <c r="E235" s="11"/>
      <c r="F235" s="11"/>
      <c r="G235" s="11"/>
      <c r="H235" s="11"/>
      <c r="I235" s="11"/>
      <c r="J235" s="11"/>
      <c r="K235" s="11"/>
      <c r="L235" s="11"/>
      <c r="M235" s="11"/>
      <c r="N235" s="11"/>
    </row>
    <row r="236" spans="2:14" ht="12.75">
      <c r="B236" s="11"/>
      <c r="C236" s="11"/>
      <c r="D236" s="11"/>
      <c r="E236" s="11"/>
      <c r="F236" s="11"/>
      <c r="G236" s="11"/>
      <c r="H236" s="11"/>
      <c r="I236" s="11"/>
      <c r="J236" s="11"/>
      <c r="K236" s="11"/>
      <c r="L236" s="11"/>
      <c r="M236" s="11"/>
      <c r="N236" s="11"/>
    </row>
    <row r="237" spans="2:14" ht="12.75">
      <c r="B237" s="11"/>
      <c r="C237" s="11"/>
      <c r="D237" s="11"/>
      <c r="E237" s="11"/>
      <c r="F237" s="11"/>
      <c r="G237" s="11"/>
      <c r="H237" s="11"/>
      <c r="I237" s="11"/>
      <c r="J237" s="11"/>
      <c r="K237" s="11"/>
      <c r="L237" s="11"/>
      <c r="M237" s="11"/>
      <c r="N237" s="11"/>
    </row>
    <row r="238" spans="2:14" ht="12.75">
      <c r="B238" s="11"/>
      <c r="C238" s="11"/>
      <c r="D238" s="11"/>
      <c r="E238" s="11"/>
      <c r="F238" s="11"/>
      <c r="G238" s="11"/>
      <c r="H238" s="11"/>
      <c r="I238" s="11"/>
      <c r="J238" s="11"/>
      <c r="K238" s="11"/>
      <c r="L238" s="11"/>
      <c r="M238" s="11"/>
      <c r="N238" s="11"/>
    </row>
    <row r="239" spans="2:14" ht="12.75">
      <c r="B239" s="11"/>
      <c r="C239" s="11"/>
      <c r="D239" s="11"/>
      <c r="E239" s="11"/>
      <c r="F239" s="11"/>
      <c r="G239" s="11"/>
      <c r="H239" s="11"/>
      <c r="I239" s="11"/>
      <c r="J239" s="11"/>
      <c r="K239" s="11"/>
      <c r="L239" s="11"/>
      <c r="M239" s="11"/>
      <c r="N239" s="11"/>
    </row>
    <row r="240" spans="2:14" ht="12.75">
      <c r="B240" s="11"/>
      <c r="C240" s="11"/>
      <c r="D240" s="11"/>
      <c r="E240" s="11"/>
      <c r="F240" s="11"/>
      <c r="G240" s="11"/>
      <c r="H240" s="11"/>
      <c r="I240" s="11"/>
      <c r="J240" s="11"/>
      <c r="K240" s="11"/>
      <c r="L240" s="11"/>
      <c r="M240" s="11"/>
      <c r="N240" s="11"/>
    </row>
    <row r="241" spans="2:14" ht="12.75">
      <c r="B241" s="11"/>
      <c r="C241" s="11"/>
      <c r="D241" s="11"/>
      <c r="E241" s="11"/>
      <c r="F241" s="11"/>
      <c r="G241" s="11"/>
      <c r="H241" s="11"/>
      <c r="I241" s="11"/>
      <c r="J241" s="11"/>
      <c r="K241" s="11"/>
      <c r="L241" s="11"/>
      <c r="M241" s="11"/>
      <c r="N241" s="11"/>
    </row>
    <row r="242" spans="2:14" ht="12.75">
      <c r="B242" s="11"/>
      <c r="C242" s="11"/>
      <c r="D242" s="11"/>
      <c r="E242" s="11"/>
      <c r="F242" s="11"/>
      <c r="G242" s="11"/>
      <c r="H242" s="11"/>
      <c r="I242" s="11"/>
      <c r="J242" s="11"/>
      <c r="K242" s="11"/>
      <c r="L242" s="11"/>
      <c r="M242" s="11"/>
      <c r="N242" s="11"/>
    </row>
    <row r="243" spans="2:14" ht="12.75">
      <c r="B243" s="11"/>
      <c r="C243" s="11"/>
      <c r="D243" s="11"/>
      <c r="E243" s="11"/>
      <c r="F243" s="11"/>
      <c r="G243" s="11"/>
      <c r="H243" s="11"/>
      <c r="I243" s="11"/>
      <c r="J243" s="11"/>
      <c r="K243" s="11"/>
      <c r="L243" s="11"/>
      <c r="M243" s="11"/>
      <c r="N243" s="11"/>
    </row>
    <row r="244" spans="2:14" ht="12.75">
      <c r="B244" s="11"/>
      <c r="C244" s="11"/>
      <c r="D244" s="11"/>
      <c r="E244" s="11"/>
      <c r="F244" s="11"/>
      <c r="G244" s="11"/>
      <c r="H244" s="11"/>
      <c r="I244" s="11"/>
      <c r="J244" s="11"/>
      <c r="K244" s="11"/>
      <c r="L244" s="11"/>
      <c r="M244" s="11"/>
      <c r="N244" s="11"/>
    </row>
    <row r="245" spans="2:14" ht="12.75">
      <c r="B245" s="11"/>
      <c r="C245" s="11"/>
      <c r="D245" s="11"/>
      <c r="E245" s="11"/>
      <c r="F245" s="11"/>
      <c r="G245" s="11"/>
      <c r="H245" s="11"/>
      <c r="I245" s="11"/>
      <c r="J245" s="11"/>
      <c r="K245" s="11"/>
      <c r="L245" s="11"/>
      <c r="M245" s="11"/>
      <c r="N245" s="11"/>
    </row>
    <row r="246" spans="2:14" ht="12.75">
      <c r="B246" s="11"/>
      <c r="C246" s="11"/>
      <c r="D246" s="11"/>
      <c r="E246" s="11"/>
      <c r="F246" s="11"/>
      <c r="G246" s="11"/>
      <c r="H246" s="11"/>
      <c r="I246" s="11"/>
      <c r="J246" s="11"/>
      <c r="K246" s="11"/>
      <c r="L246" s="11"/>
      <c r="M246" s="11"/>
      <c r="N246" s="11"/>
    </row>
    <row r="247" spans="2:14" ht="12.75">
      <c r="B247" s="11"/>
      <c r="C247" s="11"/>
      <c r="D247" s="11"/>
      <c r="E247" s="11"/>
      <c r="F247" s="11"/>
      <c r="G247" s="11"/>
      <c r="H247" s="11"/>
      <c r="I247" s="11"/>
      <c r="J247" s="11"/>
      <c r="K247" s="11"/>
      <c r="L247" s="11"/>
      <c r="M247" s="11"/>
      <c r="N247" s="11"/>
    </row>
    <row r="248" spans="2:14" ht="12.75">
      <c r="B248" s="11"/>
      <c r="C248" s="11"/>
      <c r="D248" s="11"/>
      <c r="E248" s="11"/>
      <c r="F248" s="11"/>
      <c r="G248" s="11"/>
      <c r="H248" s="11"/>
      <c r="I248" s="11"/>
      <c r="J248" s="11"/>
      <c r="K248" s="11"/>
      <c r="L248" s="11"/>
      <c r="M248" s="11"/>
      <c r="N248" s="11"/>
    </row>
    <row r="249" spans="2:14" ht="12.75">
      <c r="B249" s="11"/>
      <c r="C249" s="11"/>
      <c r="D249" s="11"/>
      <c r="E249" s="11"/>
      <c r="F249" s="11"/>
      <c r="G249" s="11"/>
      <c r="H249" s="11"/>
      <c r="I249" s="11"/>
      <c r="J249" s="11"/>
      <c r="K249" s="11"/>
      <c r="L249" s="11"/>
      <c r="M249" s="11"/>
      <c r="N249" s="11"/>
    </row>
    <row r="250" spans="2:14" ht="12.75">
      <c r="B250" s="11"/>
      <c r="C250" s="11"/>
      <c r="D250" s="11"/>
      <c r="E250" s="11"/>
      <c r="F250" s="11"/>
      <c r="G250" s="11"/>
      <c r="H250" s="11"/>
      <c r="I250" s="11"/>
      <c r="J250" s="11"/>
      <c r="K250" s="11"/>
      <c r="L250" s="11"/>
      <c r="M250" s="11"/>
      <c r="N250" s="11"/>
    </row>
    <row r="251" spans="2:14" ht="12.75">
      <c r="B251" s="11"/>
      <c r="C251" s="11"/>
      <c r="D251" s="11"/>
      <c r="E251" s="11"/>
      <c r="F251" s="11"/>
      <c r="G251" s="11"/>
      <c r="H251" s="11"/>
      <c r="I251" s="11"/>
      <c r="J251" s="11"/>
      <c r="K251" s="11"/>
      <c r="L251" s="11"/>
      <c r="M251" s="11"/>
      <c r="N251" s="11"/>
    </row>
    <row r="252" spans="2:14" ht="12.75">
      <c r="B252" s="11"/>
      <c r="C252" s="11"/>
      <c r="D252" s="11"/>
      <c r="E252" s="11"/>
      <c r="F252" s="11"/>
      <c r="G252" s="11"/>
      <c r="H252" s="11"/>
      <c r="I252" s="11"/>
      <c r="J252" s="11"/>
      <c r="K252" s="11"/>
      <c r="L252" s="11"/>
      <c r="M252" s="11"/>
      <c r="N252" s="11"/>
    </row>
    <row r="253" spans="2:14" ht="12.75">
      <c r="B253" s="11"/>
      <c r="C253" s="11"/>
      <c r="D253" s="11"/>
      <c r="E253" s="11"/>
      <c r="F253" s="11"/>
      <c r="G253" s="11"/>
      <c r="H253" s="11"/>
      <c r="I253" s="11"/>
      <c r="J253" s="11"/>
      <c r="K253" s="11"/>
      <c r="L253" s="11"/>
      <c r="M253" s="11"/>
      <c r="N253" s="11"/>
    </row>
    <row r="254" spans="2:14" ht="12.75">
      <c r="B254" s="11"/>
      <c r="C254" s="11"/>
      <c r="D254" s="11"/>
      <c r="E254" s="11"/>
      <c r="F254" s="11"/>
      <c r="G254" s="11"/>
      <c r="H254" s="11"/>
      <c r="I254" s="11"/>
      <c r="J254" s="11"/>
      <c r="K254" s="11"/>
      <c r="L254" s="11"/>
      <c r="M254" s="11"/>
      <c r="N254" s="11"/>
    </row>
    <row r="255" spans="2:14" ht="12.75">
      <c r="B255" s="11"/>
      <c r="C255" s="11"/>
      <c r="D255" s="11"/>
      <c r="E255" s="11"/>
      <c r="F255" s="11"/>
      <c r="G255" s="11"/>
      <c r="H255" s="11"/>
      <c r="I255" s="11"/>
      <c r="J255" s="11"/>
      <c r="K255" s="11"/>
      <c r="L255" s="11"/>
      <c r="M255" s="11"/>
      <c r="N255" s="11"/>
    </row>
    <row r="256" spans="2:14" ht="12.75">
      <c r="B256" s="11"/>
      <c r="C256" s="11"/>
      <c r="D256" s="11"/>
      <c r="E256" s="11"/>
      <c r="F256" s="11"/>
      <c r="G256" s="11"/>
      <c r="H256" s="11"/>
      <c r="I256" s="11"/>
      <c r="J256" s="11"/>
      <c r="K256" s="11"/>
      <c r="L256" s="11"/>
      <c r="M256" s="11"/>
      <c r="N256" s="11"/>
    </row>
    <row r="257" spans="2:14" ht="12.75">
      <c r="B257" s="11"/>
      <c r="C257" s="11"/>
      <c r="D257" s="11"/>
      <c r="E257" s="11"/>
      <c r="F257" s="11"/>
      <c r="G257" s="11"/>
      <c r="H257" s="11"/>
      <c r="I257" s="11"/>
      <c r="J257" s="11"/>
      <c r="K257" s="11"/>
      <c r="L257" s="11"/>
      <c r="M257" s="11"/>
      <c r="N257" s="11"/>
    </row>
    <row r="258" spans="2:14" ht="12.75">
      <c r="B258" s="11"/>
      <c r="C258" s="11"/>
      <c r="D258" s="11"/>
      <c r="E258" s="11"/>
      <c r="F258" s="11"/>
      <c r="G258" s="11"/>
      <c r="H258" s="11"/>
      <c r="I258" s="11"/>
      <c r="J258" s="11"/>
      <c r="K258" s="11"/>
      <c r="L258" s="11"/>
      <c r="M258" s="11"/>
      <c r="N258" s="11"/>
    </row>
    <row r="259" spans="2:14" ht="12.75">
      <c r="B259" s="11"/>
      <c r="C259" s="11"/>
      <c r="D259" s="11"/>
      <c r="E259" s="11"/>
      <c r="F259" s="11"/>
      <c r="G259" s="11"/>
      <c r="H259" s="11"/>
      <c r="I259" s="11"/>
      <c r="J259" s="11"/>
      <c r="K259" s="11"/>
      <c r="L259" s="11"/>
      <c r="M259" s="11"/>
      <c r="N259" s="11"/>
    </row>
    <row r="260" spans="2:14" ht="12.75">
      <c r="B260" s="11"/>
      <c r="C260" s="11"/>
      <c r="D260" s="11"/>
      <c r="E260" s="11"/>
      <c r="F260" s="11"/>
      <c r="G260" s="11"/>
      <c r="H260" s="11"/>
      <c r="I260" s="11"/>
      <c r="J260" s="11"/>
      <c r="K260" s="11"/>
      <c r="L260" s="11"/>
      <c r="M260" s="11"/>
      <c r="N260" s="11"/>
    </row>
    <row r="261" spans="2:14" ht="12.75">
      <c r="B261" s="11"/>
      <c r="C261" s="11"/>
      <c r="D261" s="11"/>
      <c r="E261" s="11"/>
      <c r="F261" s="11"/>
      <c r="G261" s="11"/>
      <c r="H261" s="11"/>
      <c r="I261" s="11"/>
      <c r="J261" s="11"/>
      <c r="K261" s="11"/>
      <c r="L261" s="11"/>
      <c r="M261" s="11"/>
      <c r="N261" s="11"/>
    </row>
    <row r="262" spans="2:14" ht="12.75">
      <c r="B262" s="11"/>
      <c r="C262" s="11"/>
      <c r="D262" s="11"/>
      <c r="E262" s="11"/>
      <c r="F262" s="11"/>
      <c r="G262" s="11"/>
      <c r="H262" s="11"/>
      <c r="I262" s="11"/>
      <c r="J262" s="11"/>
      <c r="K262" s="11"/>
      <c r="L262" s="11"/>
      <c r="M262" s="11"/>
      <c r="N262" s="11"/>
    </row>
    <row r="263" spans="2:14" ht="12.75">
      <c r="B263" s="11"/>
      <c r="C263" s="11"/>
      <c r="D263" s="11"/>
      <c r="E263" s="11"/>
      <c r="F263" s="11"/>
      <c r="G263" s="11"/>
      <c r="H263" s="11"/>
      <c r="I263" s="11"/>
      <c r="J263" s="11"/>
      <c r="K263" s="11"/>
      <c r="L263" s="11"/>
      <c r="M263" s="11"/>
      <c r="N263" s="11"/>
    </row>
    <row r="264" spans="2:14" ht="12.75">
      <c r="B264" s="11"/>
      <c r="C264" s="11"/>
      <c r="D264" s="11"/>
      <c r="E264" s="11"/>
      <c r="F264" s="11"/>
      <c r="G264" s="11"/>
      <c r="H264" s="11"/>
      <c r="I264" s="11"/>
      <c r="J264" s="11"/>
      <c r="K264" s="11"/>
      <c r="L264" s="11"/>
      <c r="M264" s="11"/>
      <c r="N264" s="11"/>
    </row>
    <row r="265" spans="2:14" ht="12.75">
      <c r="B265" s="11"/>
      <c r="C265" s="11"/>
      <c r="D265" s="11"/>
      <c r="E265" s="11"/>
      <c r="F265" s="11"/>
      <c r="G265" s="11"/>
      <c r="H265" s="11"/>
      <c r="I265" s="11"/>
      <c r="J265" s="11"/>
      <c r="K265" s="11"/>
      <c r="L265" s="11"/>
      <c r="M265" s="11"/>
      <c r="N265" s="11"/>
    </row>
    <row r="266" spans="2:14" ht="12.75">
      <c r="B266" s="11"/>
      <c r="C266" s="11"/>
      <c r="D266" s="11"/>
      <c r="E266" s="11"/>
      <c r="F266" s="11"/>
      <c r="G266" s="11"/>
      <c r="H266" s="11"/>
      <c r="I266" s="11"/>
      <c r="J266" s="11"/>
      <c r="K266" s="11"/>
      <c r="L266" s="11"/>
      <c r="M266" s="11"/>
      <c r="N266" s="11"/>
    </row>
    <row r="267" spans="2:14" ht="12.75">
      <c r="B267" s="11"/>
      <c r="C267" s="11"/>
      <c r="D267" s="11"/>
      <c r="E267" s="11"/>
      <c r="F267" s="11"/>
      <c r="G267" s="11"/>
      <c r="H267" s="11"/>
      <c r="I267" s="11"/>
      <c r="J267" s="11"/>
      <c r="K267" s="11"/>
      <c r="L267" s="11"/>
      <c r="M267" s="11"/>
      <c r="N267" s="11"/>
    </row>
    <row r="268" spans="2:14" ht="12.75">
      <c r="B268" s="11"/>
      <c r="C268" s="11"/>
      <c r="D268" s="11"/>
      <c r="E268" s="11"/>
      <c r="F268" s="11"/>
      <c r="G268" s="11"/>
      <c r="H268" s="11"/>
      <c r="I268" s="11"/>
      <c r="J268" s="11"/>
      <c r="K268" s="11"/>
      <c r="L268" s="11"/>
      <c r="M268" s="11"/>
      <c r="N268" s="11"/>
    </row>
    <row r="269" spans="2:14" ht="12.75">
      <c r="B269" s="11"/>
      <c r="C269" s="11"/>
      <c r="D269" s="11"/>
      <c r="E269" s="11"/>
      <c r="F269" s="11"/>
      <c r="G269" s="11"/>
      <c r="H269" s="11"/>
      <c r="I269" s="11"/>
      <c r="J269" s="11"/>
      <c r="K269" s="11"/>
      <c r="L269" s="11"/>
      <c r="M269" s="11"/>
      <c r="N269" s="11"/>
    </row>
    <row r="270" spans="2:14" ht="12.75">
      <c r="B270" s="11"/>
      <c r="C270" s="11"/>
      <c r="D270" s="11"/>
      <c r="E270" s="11"/>
      <c r="F270" s="11"/>
      <c r="G270" s="11"/>
      <c r="H270" s="11"/>
      <c r="I270" s="11"/>
      <c r="J270" s="11"/>
      <c r="K270" s="11"/>
      <c r="L270" s="11"/>
      <c r="M270" s="11"/>
      <c r="N270" s="11"/>
    </row>
    <row r="271" spans="2:14" ht="12.75">
      <c r="B271" s="11"/>
      <c r="C271" s="11"/>
      <c r="D271" s="11"/>
      <c r="E271" s="11"/>
      <c r="F271" s="11"/>
      <c r="G271" s="11"/>
      <c r="H271" s="11"/>
      <c r="I271" s="11"/>
      <c r="J271" s="11"/>
      <c r="K271" s="11"/>
      <c r="L271" s="11"/>
      <c r="M271" s="11"/>
      <c r="N271" s="11"/>
    </row>
    <row r="272" spans="2:14" ht="12.75">
      <c r="B272" s="11"/>
      <c r="C272" s="11"/>
      <c r="D272" s="11"/>
      <c r="E272" s="11"/>
      <c r="F272" s="11"/>
      <c r="G272" s="11"/>
      <c r="H272" s="11"/>
      <c r="I272" s="11"/>
      <c r="J272" s="11"/>
      <c r="K272" s="11"/>
      <c r="L272" s="11"/>
      <c r="M272" s="11"/>
      <c r="N272" s="11"/>
    </row>
    <row r="273" spans="2:14" ht="12.75">
      <c r="B273" s="11"/>
      <c r="C273" s="11"/>
      <c r="D273" s="11"/>
      <c r="E273" s="11"/>
      <c r="F273" s="11"/>
      <c r="G273" s="11"/>
      <c r="H273" s="11"/>
      <c r="I273" s="11"/>
      <c r="J273" s="11"/>
      <c r="K273" s="11"/>
      <c r="L273" s="11"/>
      <c r="M273" s="11"/>
      <c r="N273" s="11"/>
    </row>
    <row r="274" spans="2:14" ht="12.75">
      <c r="B274" s="11"/>
      <c r="C274" s="11"/>
      <c r="D274" s="11"/>
      <c r="E274" s="11"/>
      <c r="F274" s="11"/>
      <c r="G274" s="11"/>
      <c r="H274" s="11"/>
      <c r="I274" s="11"/>
      <c r="J274" s="11"/>
      <c r="K274" s="11"/>
      <c r="L274" s="11"/>
      <c r="M274" s="11"/>
      <c r="N274" s="11"/>
    </row>
    <row r="275" spans="2:14" ht="12.75">
      <c r="B275" s="11"/>
      <c r="C275" s="11"/>
      <c r="D275" s="11"/>
      <c r="E275" s="11"/>
      <c r="F275" s="11"/>
      <c r="G275" s="11"/>
      <c r="H275" s="11"/>
      <c r="I275" s="11"/>
      <c r="J275" s="11"/>
      <c r="K275" s="11"/>
      <c r="L275" s="11"/>
      <c r="M275" s="11"/>
      <c r="N275" s="11"/>
    </row>
    <row r="276" spans="2:14" ht="12.75">
      <c r="B276" s="11"/>
      <c r="C276" s="11"/>
      <c r="D276" s="11"/>
      <c r="E276" s="11"/>
      <c r="F276" s="11"/>
      <c r="G276" s="11"/>
      <c r="H276" s="11"/>
      <c r="I276" s="11"/>
      <c r="J276" s="11"/>
      <c r="K276" s="11"/>
      <c r="L276" s="11"/>
      <c r="M276" s="11"/>
      <c r="N276" s="11"/>
    </row>
    <row r="277" spans="2:14" ht="12.75">
      <c r="B277" s="11"/>
      <c r="C277" s="11"/>
      <c r="D277" s="11"/>
      <c r="E277" s="11"/>
      <c r="F277" s="11"/>
      <c r="G277" s="11"/>
      <c r="H277" s="11"/>
      <c r="I277" s="11"/>
      <c r="J277" s="11"/>
      <c r="K277" s="11"/>
      <c r="L277" s="11"/>
      <c r="M277" s="11"/>
      <c r="N277" s="11"/>
    </row>
    <row r="278" spans="2:14" ht="12.75">
      <c r="B278" s="11"/>
      <c r="C278" s="11"/>
      <c r="D278" s="11"/>
      <c r="E278" s="11"/>
      <c r="F278" s="11"/>
      <c r="G278" s="11"/>
      <c r="H278" s="11"/>
      <c r="I278" s="11"/>
      <c r="J278" s="11"/>
      <c r="K278" s="11"/>
      <c r="L278" s="11"/>
      <c r="M278" s="11"/>
      <c r="N278" s="11"/>
    </row>
    <row r="279" spans="2:14" ht="12.75">
      <c r="B279" s="11"/>
      <c r="C279" s="11"/>
      <c r="D279" s="11"/>
      <c r="E279" s="11"/>
      <c r="F279" s="11"/>
      <c r="G279" s="11"/>
      <c r="H279" s="11"/>
      <c r="I279" s="11"/>
      <c r="J279" s="11"/>
      <c r="K279" s="11"/>
      <c r="L279" s="11"/>
      <c r="M279" s="11"/>
      <c r="N279" s="11"/>
    </row>
    <row r="280" spans="2:14" ht="12.75">
      <c r="B280" s="11"/>
      <c r="C280" s="11"/>
      <c r="D280" s="11"/>
      <c r="E280" s="11"/>
      <c r="F280" s="11"/>
      <c r="G280" s="11"/>
      <c r="H280" s="11"/>
      <c r="I280" s="11"/>
      <c r="J280" s="11"/>
      <c r="K280" s="11"/>
      <c r="L280" s="11"/>
      <c r="M280" s="11"/>
      <c r="N280" s="11"/>
    </row>
    <row r="281" spans="2:14" ht="12.75">
      <c r="B281" s="11"/>
      <c r="C281" s="11"/>
      <c r="D281" s="11"/>
      <c r="E281" s="11"/>
      <c r="F281" s="11"/>
      <c r="G281" s="11"/>
      <c r="H281" s="11"/>
      <c r="I281" s="11"/>
      <c r="J281" s="11"/>
      <c r="K281" s="11"/>
      <c r="L281" s="11"/>
      <c r="M281" s="11"/>
      <c r="N281" s="11"/>
    </row>
    <row r="282" spans="2:14" ht="12.75">
      <c r="B282" s="11"/>
      <c r="C282" s="11"/>
      <c r="D282" s="11"/>
      <c r="E282" s="11"/>
      <c r="F282" s="11"/>
      <c r="G282" s="11"/>
      <c r="H282" s="11"/>
      <c r="I282" s="11"/>
      <c r="J282" s="11"/>
      <c r="K282" s="11"/>
      <c r="L282" s="11"/>
      <c r="M282" s="11"/>
      <c r="N282" s="11"/>
    </row>
    <row r="283" spans="2:14" ht="12.75">
      <c r="B283" s="11"/>
      <c r="C283" s="11"/>
      <c r="D283" s="11"/>
      <c r="E283" s="11"/>
      <c r="F283" s="11"/>
      <c r="G283" s="11"/>
      <c r="H283" s="11"/>
      <c r="I283" s="11"/>
      <c r="J283" s="11"/>
      <c r="K283" s="11"/>
      <c r="L283" s="11"/>
      <c r="M283" s="11"/>
      <c r="N283" s="11"/>
    </row>
    <row r="284" spans="2:14" ht="12.75">
      <c r="B284" s="11"/>
      <c r="C284" s="11"/>
      <c r="D284" s="11"/>
      <c r="E284" s="11"/>
      <c r="F284" s="11"/>
      <c r="G284" s="11"/>
      <c r="H284" s="11"/>
      <c r="I284" s="11"/>
      <c r="J284" s="11"/>
      <c r="K284" s="11"/>
      <c r="L284" s="11"/>
      <c r="M284" s="11"/>
      <c r="N284" s="11"/>
    </row>
    <row r="285" spans="2:14" ht="12.75">
      <c r="B285" s="11"/>
      <c r="C285" s="11"/>
      <c r="D285" s="11"/>
      <c r="E285" s="11"/>
      <c r="F285" s="11"/>
      <c r="G285" s="11"/>
      <c r="H285" s="11"/>
      <c r="I285" s="11"/>
      <c r="J285" s="11"/>
      <c r="K285" s="11"/>
      <c r="L285" s="11"/>
      <c r="M285" s="11"/>
      <c r="N285" s="11"/>
    </row>
    <row r="286" spans="2:14" ht="12.75">
      <c r="B286" s="11"/>
      <c r="C286" s="11"/>
      <c r="D286" s="11"/>
      <c r="E286" s="11"/>
      <c r="F286" s="11"/>
      <c r="G286" s="11"/>
      <c r="H286" s="11"/>
      <c r="I286" s="11"/>
      <c r="J286" s="11"/>
      <c r="K286" s="11"/>
      <c r="L286" s="11"/>
      <c r="M286" s="11"/>
      <c r="N286" s="11"/>
    </row>
    <row r="287" spans="2:14" ht="12.75">
      <c r="B287" s="11"/>
      <c r="C287" s="11"/>
      <c r="D287" s="11"/>
      <c r="E287" s="11"/>
      <c r="F287" s="11"/>
      <c r="G287" s="11"/>
      <c r="H287" s="11"/>
      <c r="I287" s="11"/>
      <c r="J287" s="11"/>
      <c r="K287" s="11"/>
      <c r="L287" s="11"/>
      <c r="M287" s="11"/>
      <c r="N287" s="11"/>
    </row>
    <row r="288" spans="2:14" ht="12.75">
      <c r="B288" s="11"/>
      <c r="C288" s="11"/>
      <c r="D288" s="11"/>
      <c r="E288" s="11"/>
      <c r="F288" s="11"/>
      <c r="G288" s="11"/>
      <c r="H288" s="11"/>
      <c r="I288" s="11"/>
      <c r="J288" s="11"/>
      <c r="K288" s="11"/>
      <c r="L288" s="11"/>
      <c r="M288" s="11"/>
      <c r="N288" s="11"/>
    </row>
    <row r="289" spans="2:14" ht="12.75">
      <c r="B289" s="11"/>
      <c r="C289" s="11"/>
      <c r="D289" s="11"/>
      <c r="E289" s="11"/>
      <c r="F289" s="11"/>
      <c r="G289" s="11"/>
      <c r="H289" s="11"/>
      <c r="I289" s="11"/>
      <c r="J289" s="11"/>
      <c r="K289" s="11"/>
      <c r="L289" s="11"/>
      <c r="M289" s="11"/>
      <c r="N289" s="11"/>
    </row>
    <row r="290" spans="2:14" ht="12.75">
      <c r="B290" s="11"/>
      <c r="C290" s="11"/>
      <c r="D290" s="11"/>
      <c r="E290" s="11"/>
      <c r="F290" s="11"/>
      <c r="G290" s="11"/>
      <c r="H290" s="11"/>
      <c r="I290" s="11"/>
      <c r="J290" s="11"/>
      <c r="K290" s="11"/>
      <c r="L290" s="11"/>
      <c r="M290" s="11"/>
      <c r="N290" s="11"/>
    </row>
    <row r="291" spans="2:14" ht="12.75">
      <c r="B291" s="11"/>
      <c r="C291" s="11"/>
      <c r="D291" s="11"/>
      <c r="E291" s="11"/>
      <c r="F291" s="11"/>
      <c r="G291" s="11"/>
      <c r="H291" s="11"/>
      <c r="I291" s="11"/>
      <c r="J291" s="11"/>
      <c r="K291" s="11"/>
      <c r="L291" s="11"/>
      <c r="M291" s="11"/>
      <c r="N291" s="11"/>
    </row>
    <row r="292" spans="2:14" ht="12.75">
      <c r="B292" s="11"/>
      <c r="C292" s="11"/>
      <c r="D292" s="11"/>
      <c r="E292" s="11"/>
      <c r="F292" s="11"/>
      <c r="G292" s="11"/>
      <c r="H292" s="11"/>
      <c r="I292" s="11"/>
      <c r="J292" s="11"/>
      <c r="K292" s="11"/>
      <c r="L292" s="11"/>
      <c r="M292" s="11"/>
      <c r="N292" s="11"/>
    </row>
    <row r="293" spans="2:14" ht="12.75">
      <c r="B293" s="11"/>
      <c r="C293" s="11"/>
      <c r="D293" s="11"/>
      <c r="E293" s="11"/>
      <c r="F293" s="11"/>
      <c r="G293" s="11"/>
      <c r="H293" s="11"/>
      <c r="I293" s="11"/>
      <c r="J293" s="11"/>
      <c r="K293" s="11"/>
      <c r="L293" s="11"/>
      <c r="M293" s="11"/>
      <c r="N293" s="11"/>
    </row>
    <row r="294" spans="2:14" ht="12.75">
      <c r="B294" s="11"/>
      <c r="C294" s="11"/>
      <c r="D294" s="11"/>
      <c r="E294" s="11"/>
      <c r="F294" s="11"/>
      <c r="G294" s="11"/>
      <c r="H294" s="11"/>
      <c r="I294" s="11"/>
      <c r="J294" s="11"/>
      <c r="K294" s="11"/>
      <c r="L294" s="11"/>
      <c r="M294" s="11"/>
      <c r="N294" s="11"/>
    </row>
    <row r="295" spans="2:14" ht="12.75">
      <c r="B295" s="11"/>
      <c r="C295" s="11"/>
      <c r="D295" s="11"/>
      <c r="E295" s="11"/>
      <c r="F295" s="11"/>
      <c r="G295" s="11"/>
      <c r="H295" s="11"/>
      <c r="I295" s="11"/>
      <c r="J295" s="11"/>
      <c r="K295" s="11"/>
      <c r="L295" s="11"/>
      <c r="M295" s="11"/>
      <c r="N295" s="11"/>
    </row>
    <row r="296" spans="2:14" ht="12.75">
      <c r="B296" s="11"/>
      <c r="C296" s="11"/>
      <c r="D296" s="11"/>
      <c r="E296" s="11"/>
      <c r="F296" s="11"/>
      <c r="G296" s="11"/>
      <c r="H296" s="11"/>
      <c r="I296" s="11"/>
      <c r="J296" s="11"/>
      <c r="K296" s="11"/>
      <c r="L296" s="11"/>
      <c r="M296" s="11"/>
      <c r="N296" s="11"/>
    </row>
    <row r="297" spans="2:14" ht="12.75">
      <c r="B297" s="11"/>
      <c r="C297" s="11"/>
      <c r="D297" s="11"/>
      <c r="E297" s="11"/>
      <c r="F297" s="11"/>
      <c r="G297" s="11"/>
      <c r="H297" s="11"/>
      <c r="I297" s="11"/>
      <c r="J297" s="11"/>
      <c r="K297" s="11"/>
      <c r="L297" s="11"/>
      <c r="M297" s="11"/>
      <c r="N297" s="11"/>
    </row>
    <row r="298" spans="2:14" ht="12.75">
      <c r="B298" s="11"/>
      <c r="C298" s="11"/>
      <c r="D298" s="11"/>
      <c r="E298" s="11"/>
      <c r="F298" s="11"/>
      <c r="G298" s="11"/>
      <c r="H298" s="11"/>
      <c r="I298" s="11"/>
      <c r="J298" s="11"/>
      <c r="K298" s="11"/>
      <c r="L298" s="11"/>
      <c r="M298" s="11"/>
      <c r="N298" s="11"/>
    </row>
    <row r="299" spans="2:14" ht="12.75">
      <c r="B299" s="11"/>
      <c r="C299" s="11"/>
      <c r="D299" s="11"/>
      <c r="E299" s="11"/>
      <c r="F299" s="11"/>
      <c r="G299" s="11"/>
      <c r="H299" s="11"/>
      <c r="I299" s="11"/>
      <c r="J299" s="11"/>
      <c r="K299" s="11"/>
      <c r="L299" s="11"/>
      <c r="M299" s="11"/>
      <c r="N299" s="11"/>
    </row>
    <row r="300" spans="2:14" ht="12.75">
      <c r="B300" s="11"/>
      <c r="C300" s="11"/>
      <c r="D300" s="11"/>
      <c r="E300" s="11"/>
      <c r="F300" s="11"/>
      <c r="G300" s="11"/>
      <c r="H300" s="11"/>
      <c r="I300" s="11"/>
      <c r="J300" s="11"/>
      <c r="K300" s="11"/>
      <c r="L300" s="11"/>
      <c r="M300" s="11"/>
      <c r="N300" s="11"/>
    </row>
    <row r="301" spans="2:14" ht="12.75">
      <c r="B301" s="11"/>
      <c r="C301" s="11"/>
      <c r="D301" s="11"/>
      <c r="E301" s="11"/>
      <c r="F301" s="11"/>
      <c r="G301" s="11"/>
      <c r="H301" s="11"/>
      <c r="I301" s="11"/>
      <c r="J301" s="11"/>
      <c r="K301" s="11"/>
      <c r="L301" s="11"/>
      <c r="M301" s="11"/>
      <c r="N301" s="11"/>
    </row>
    <row r="302" spans="2:14" ht="12.75">
      <c r="B302" s="11"/>
      <c r="C302" s="11"/>
      <c r="D302" s="11"/>
      <c r="E302" s="11"/>
      <c r="F302" s="11"/>
      <c r="G302" s="11"/>
      <c r="H302" s="11"/>
      <c r="I302" s="11"/>
      <c r="J302" s="11"/>
      <c r="K302" s="11"/>
      <c r="L302" s="11"/>
      <c r="M302" s="11"/>
      <c r="N302" s="11"/>
    </row>
    <row r="303" spans="2:14" ht="12.75">
      <c r="B303" s="11"/>
      <c r="C303" s="11"/>
      <c r="D303" s="11"/>
      <c r="E303" s="11"/>
      <c r="F303" s="11"/>
      <c r="G303" s="11"/>
      <c r="H303" s="11"/>
      <c r="I303" s="11"/>
      <c r="J303" s="11"/>
      <c r="K303" s="11"/>
      <c r="L303" s="11"/>
      <c r="M303" s="11"/>
      <c r="N303" s="11"/>
    </row>
    <row r="304" spans="2:14" ht="12.75">
      <c r="B304" s="11"/>
      <c r="C304" s="11"/>
      <c r="D304" s="11"/>
      <c r="E304" s="11"/>
      <c r="F304" s="11"/>
      <c r="G304" s="11"/>
      <c r="H304" s="11"/>
      <c r="I304" s="11"/>
      <c r="J304" s="11"/>
      <c r="K304" s="11"/>
      <c r="L304" s="11"/>
      <c r="M304" s="11"/>
      <c r="N304" s="11"/>
    </row>
    <row r="305" spans="2:14" ht="12.75">
      <c r="B305" s="11"/>
      <c r="C305" s="11"/>
      <c r="D305" s="11"/>
      <c r="E305" s="11"/>
      <c r="F305" s="11"/>
      <c r="G305" s="11"/>
      <c r="H305" s="11"/>
      <c r="I305" s="11"/>
      <c r="J305" s="11"/>
      <c r="K305" s="11"/>
      <c r="L305" s="11"/>
      <c r="M305" s="11"/>
      <c r="N305" s="11"/>
    </row>
    <row r="306" spans="2:14" ht="12.75">
      <c r="B306" s="11"/>
      <c r="C306" s="11"/>
      <c r="D306" s="11"/>
      <c r="E306" s="11"/>
      <c r="F306" s="11"/>
      <c r="G306" s="11"/>
      <c r="H306" s="11"/>
      <c r="I306" s="11"/>
      <c r="J306" s="11"/>
      <c r="K306" s="11"/>
      <c r="L306" s="11"/>
      <c r="M306" s="11"/>
      <c r="N306" s="11"/>
    </row>
    <row r="307" spans="2:14" ht="12.75">
      <c r="B307" s="11"/>
      <c r="C307" s="11"/>
      <c r="D307" s="11"/>
      <c r="E307" s="11"/>
      <c r="F307" s="11"/>
      <c r="G307" s="11"/>
      <c r="H307" s="11"/>
      <c r="I307" s="11"/>
      <c r="J307" s="11"/>
      <c r="K307" s="11"/>
      <c r="L307" s="11"/>
      <c r="M307" s="11"/>
      <c r="N307" s="11"/>
    </row>
    <row r="308" spans="2:14" ht="12.75">
      <c r="B308" s="11"/>
      <c r="C308" s="11"/>
      <c r="D308" s="11"/>
      <c r="E308" s="11"/>
      <c r="F308" s="11"/>
      <c r="G308" s="11"/>
      <c r="H308" s="11"/>
      <c r="I308" s="11"/>
      <c r="J308" s="11"/>
      <c r="K308" s="11"/>
      <c r="L308" s="11"/>
      <c r="M308" s="11"/>
      <c r="N308" s="11"/>
    </row>
    <row r="309" spans="2:14" ht="12.75">
      <c r="B309" s="11"/>
      <c r="C309" s="11"/>
      <c r="D309" s="11"/>
      <c r="E309" s="11"/>
      <c r="F309" s="11"/>
      <c r="G309" s="11"/>
      <c r="H309" s="11"/>
      <c r="I309" s="11"/>
      <c r="J309" s="11"/>
      <c r="K309" s="11"/>
      <c r="L309" s="11"/>
      <c r="M309" s="11"/>
      <c r="N309" s="11"/>
    </row>
    <row r="310" spans="2:14" ht="12.75">
      <c r="B310" s="11"/>
      <c r="C310" s="11"/>
      <c r="D310" s="11"/>
      <c r="E310" s="11"/>
      <c r="F310" s="11"/>
      <c r="G310" s="11"/>
      <c r="H310" s="11"/>
      <c r="I310" s="11"/>
      <c r="J310" s="11"/>
      <c r="K310" s="11"/>
      <c r="L310" s="11"/>
      <c r="M310" s="11"/>
      <c r="N310" s="11"/>
    </row>
    <row r="311" spans="2:14" ht="12.75">
      <c r="B311" s="11"/>
      <c r="C311" s="11"/>
      <c r="D311" s="11"/>
      <c r="E311" s="11"/>
      <c r="F311" s="11"/>
      <c r="G311" s="11"/>
      <c r="H311" s="11"/>
      <c r="I311" s="11"/>
      <c r="J311" s="11"/>
      <c r="K311" s="11"/>
      <c r="L311" s="11"/>
      <c r="M311" s="11"/>
      <c r="N311" s="11"/>
    </row>
    <row r="312" spans="2:14" ht="12.75">
      <c r="B312" s="11"/>
      <c r="C312" s="11"/>
      <c r="D312" s="11"/>
      <c r="E312" s="11"/>
      <c r="F312" s="11"/>
      <c r="G312" s="11"/>
      <c r="H312" s="11"/>
      <c r="I312" s="11"/>
      <c r="J312" s="11"/>
      <c r="K312" s="11"/>
      <c r="L312" s="11"/>
      <c r="M312" s="11"/>
      <c r="N312" s="11"/>
    </row>
    <row r="313" spans="2:14" ht="12.75">
      <c r="B313" s="11"/>
      <c r="C313" s="11"/>
      <c r="D313" s="11"/>
      <c r="E313" s="11"/>
      <c r="F313" s="11"/>
      <c r="G313" s="11"/>
      <c r="H313" s="11"/>
      <c r="I313" s="11"/>
      <c r="J313" s="11"/>
      <c r="K313" s="11"/>
      <c r="L313" s="11"/>
      <c r="M313" s="11"/>
      <c r="N313" s="11"/>
    </row>
    <row r="314" spans="2:14" ht="12.75">
      <c r="B314" s="11"/>
      <c r="C314" s="11"/>
      <c r="D314" s="11"/>
      <c r="E314" s="11"/>
      <c r="F314" s="11"/>
      <c r="G314" s="11"/>
      <c r="H314" s="11"/>
      <c r="I314" s="11"/>
      <c r="J314" s="11"/>
      <c r="K314" s="11"/>
      <c r="L314" s="11"/>
      <c r="M314" s="11"/>
      <c r="N314" s="11"/>
    </row>
    <row r="315" spans="2:14" ht="12.75">
      <c r="B315" s="11"/>
      <c r="C315" s="11"/>
      <c r="D315" s="11"/>
      <c r="E315" s="11"/>
      <c r="F315" s="11"/>
      <c r="G315" s="11"/>
      <c r="H315" s="11"/>
      <c r="I315" s="11"/>
      <c r="J315" s="11"/>
      <c r="K315" s="11"/>
      <c r="L315" s="11"/>
      <c r="M315" s="11"/>
      <c r="N315" s="11"/>
    </row>
    <row r="316" spans="2:14" ht="12.75">
      <c r="B316" s="11"/>
      <c r="C316" s="11"/>
      <c r="D316" s="11"/>
      <c r="E316" s="11"/>
      <c r="F316" s="11"/>
      <c r="G316" s="11"/>
      <c r="H316" s="11"/>
      <c r="I316" s="11"/>
      <c r="J316" s="11"/>
      <c r="K316" s="11"/>
      <c r="L316" s="11"/>
      <c r="M316" s="11"/>
      <c r="N316" s="11"/>
    </row>
    <row r="317" spans="2:14" ht="12.75">
      <c r="B317" s="11"/>
      <c r="C317" s="11"/>
      <c r="D317" s="11"/>
      <c r="E317" s="11"/>
      <c r="F317" s="11"/>
      <c r="G317" s="11"/>
      <c r="H317" s="11"/>
      <c r="I317" s="11"/>
      <c r="J317" s="11"/>
      <c r="K317" s="11"/>
      <c r="L317" s="11"/>
      <c r="M317" s="11"/>
      <c r="N317" s="11"/>
    </row>
    <row r="318" spans="2:14" ht="12.75">
      <c r="B318" s="11"/>
      <c r="C318" s="11"/>
      <c r="D318" s="11"/>
      <c r="E318" s="11"/>
      <c r="F318" s="11"/>
      <c r="G318" s="11"/>
      <c r="H318" s="11"/>
      <c r="I318" s="11"/>
      <c r="J318" s="11"/>
      <c r="K318" s="11"/>
      <c r="L318" s="11"/>
      <c r="M318" s="11"/>
      <c r="N318" s="11"/>
    </row>
    <row r="319" spans="2:14" ht="12.75">
      <c r="B319" s="11"/>
      <c r="C319" s="11"/>
      <c r="D319" s="11"/>
      <c r="E319" s="11"/>
      <c r="F319" s="11"/>
      <c r="G319" s="11"/>
      <c r="H319" s="11"/>
      <c r="I319" s="11"/>
      <c r="J319" s="11"/>
      <c r="K319" s="11"/>
      <c r="L319" s="11"/>
      <c r="M319" s="11"/>
      <c r="N319" s="11"/>
    </row>
    <row r="320" spans="2:14" ht="12.75">
      <c r="B320" s="11"/>
      <c r="C320" s="11"/>
      <c r="D320" s="11"/>
      <c r="E320" s="11"/>
      <c r="F320" s="11"/>
      <c r="G320" s="11"/>
      <c r="H320" s="11"/>
      <c r="I320" s="11"/>
      <c r="J320" s="11"/>
      <c r="K320" s="11"/>
      <c r="L320" s="11"/>
      <c r="M320" s="11"/>
      <c r="N320" s="11"/>
    </row>
    <row r="321" spans="2:14" ht="12.75">
      <c r="B321" s="11"/>
      <c r="C321" s="11"/>
      <c r="D321" s="11"/>
      <c r="E321" s="11"/>
      <c r="F321" s="11"/>
      <c r="G321" s="11"/>
      <c r="H321" s="11"/>
      <c r="I321" s="11"/>
      <c r="J321" s="11"/>
      <c r="K321" s="11"/>
      <c r="L321" s="11"/>
      <c r="M321" s="11"/>
      <c r="N321" s="11"/>
    </row>
    <row r="322" spans="2:14" ht="12.75">
      <c r="B322" s="11"/>
      <c r="C322" s="11"/>
      <c r="D322" s="11"/>
      <c r="E322" s="11"/>
      <c r="F322" s="11"/>
      <c r="G322" s="11"/>
      <c r="H322" s="11"/>
      <c r="I322" s="11"/>
      <c r="J322" s="11"/>
      <c r="K322" s="11"/>
      <c r="L322" s="11"/>
      <c r="M322" s="11"/>
      <c r="N322" s="11"/>
    </row>
    <row r="323" spans="2:14" ht="12.75">
      <c r="B323" s="11"/>
      <c r="C323" s="11"/>
      <c r="D323" s="11"/>
      <c r="E323" s="11"/>
      <c r="F323" s="11"/>
      <c r="G323" s="11"/>
      <c r="H323" s="11"/>
      <c r="I323" s="11"/>
      <c r="J323" s="11"/>
      <c r="K323" s="11"/>
      <c r="L323" s="11"/>
      <c r="M323" s="11"/>
      <c r="N323" s="11"/>
    </row>
    <row r="324" spans="2:14" ht="12.75">
      <c r="B324" s="11"/>
      <c r="C324" s="11"/>
      <c r="D324" s="11"/>
      <c r="E324" s="11"/>
      <c r="F324" s="11"/>
      <c r="G324" s="11"/>
      <c r="H324" s="11"/>
      <c r="I324" s="11"/>
      <c r="J324" s="11"/>
      <c r="K324" s="11"/>
      <c r="L324" s="11"/>
      <c r="M324" s="11"/>
      <c r="N324" s="11"/>
    </row>
    <row r="325" spans="2:14" ht="12.75">
      <c r="B325" s="11"/>
      <c r="C325" s="11"/>
      <c r="D325" s="11"/>
      <c r="E325" s="11"/>
      <c r="F325" s="11"/>
      <c r="G325" s="11"/>
      <c r="H325" s="11"/>
      <c r="I325" s="11"/>
      <c r="J325" s="11"/>
      <c r="K325" s="11"/>
      <c r="L325" s="11"/>
      <c r="M325" s="11"/>
      <c r="N325" s="11"/>
    </row>
    <row r="326" spans="2:14" ht="12.75">
      <c r="B326" s="11"/>
      <c r="C326" s="11"/>
      <c r="D326" s="11"/>
      <c r="E326" s="11"/>
      <c r="F326" s="11"/>
      <c r="G326" s="11"/>
      <c r="H326" s="11"/>
      <c r="I326" s="11"/>
      <c r="J326" s="11"/>
      <c r="K326" s="11"/>
      <c r="L326" s="11"/>
      <c r="M326" s="11"/>
      <c r="N326" s="11"/>
    </row>
    <row r="327" spans="2:14" ht="12.75">
      <c r="B327" s="11"/>
      <c r="C327" s="11"/>
      <c r="D327" s="11"/>
      <c r="E327" s="11"/>
      <c r="F327" s="11"/>
      <c r="G327" s="11"/>
      <c r="H327" s="11"/>
      <c r="I327" s="11"/>
      <c r="J327" s="11"/>
      <c r="K327" s="11"/>
      <c r="L327" s="11"/>
      <c r="M327" s="11"/>
      <c r="N327" s="11"/>
    </row>
    <row r="328" spans="2:14" ht="12.75">
      <c r="B328" s="11"/>
      <c r="C328" s="11"/>
      <c r="D328" s="11"/>
      <c r="E328" s="11"/>
      <c r="F328" s="11"/>
      <c r="G328" s="11"/>
      <c r="H328" s="11"/>
      <c r="I328" s="11"/>
      <c r="J328" s="11"/>
      <c r="K328" s="11"/>
      <c r="L328" s="11"/>
      <c r="M328" s="11"/>
      <c r="N328" s="11"/>
    </row>
    <row r="329" spans="2:14" ht="12.75">
      <c r="B329" s="11"/>
      <c r="C329" s="11"/>
      <c r="D329" s="11"/>
      <c r="E329" s="11"/>
      <c r="F329" s="11"/>
      <c r="G329" s="11"/>
      <c r="H329" s="11"/>
      <c r="I329" s="11"/>
      <c r="J329" s="11"/>
      <c r="K329" s="11"/>
      <c r="L329" s="11"/>
      <c r="M329" s="11"/>
      <c r="N329" s="11"/>
    </row>
    <row r="330" spans="2:14" ht="12.75">
      <c r="B330" s="11"/>
      <c r="C330" s="11"/>
      <c r="D330" s="11"/>
      <c r="E330" s="11"/>
      <c r="F330" s="11"/>
      <c r="G330" s="11"/>
      <c r="H330" s="11"/>
      <c r="I330" s="11"/>
      <c r="J330" s="11"/>
      <c r="K330" s="11"/>
      <c r="L330" s="11"/>
      <c r="M330" s="11"/>
      <c r="N330" s="11"/>
    </row>
    <row r="331" spans="2:14" ht="12.75">
      <c r="B331" s="11"/>
      <c r="C331" s="11"/>
      <c r="D331" s="11"/>
      <c r="E331" s="11"/>
      <c r="F331" s="11"/>
      <c r="G331" s="11"/>
      <c r="H331" s="11"/>
      <c r="I331" s="11"/>
      <c r="J331" s="11"/>
      <c r="K331" s="11"/>
      <c r="L331" s="11"/>
      <c r="M331" s="11"/>
      <c r="N331" s="11"/>
    </row>
    <row r="332" spans="2:14" ht="12.75">
      <c r="B332" s="11"/>
      <c r="C332" s="11"/>
      <c r="D332" s="11"/>
      <c r="E332" s="11"/>
      <c r="F332" s="11"/>
      <c r="G332" s="11"/>
      <c r="H332" s="11"/>
      <c r="I332" s="11"/>
      <c r="J332" s="11"/>
      <c r="K332" s="11"/>
      <c r="L332" s="11"/>
      <c r="M332" s="11"/>
      <c r="N332" s="11"/>
    </row>
    <row r="333" spans="2:14" ht="12.75">
      <c r="B333" s="11"/>
      <c r="C333" s="11"/>
      <c r="D333" s="11"/>
      <c r="E333" s="11"/>
      <c r="F333" s="11"/>
      <c r="G333" s="11"/>
      <c r="H333" s="11"/>
      <c r="I333" s="11"/>
      <c r="J333" s="11"/>
      <c r="K333" s="11"/>
      <c r="L333" s="11"/>
      <c r="M333" s="11"/>
      <c r="N333" s="11"/>
    </row>
    <row r="334" spans="2:14" ht="12.75">
      <c r="B334" s="11"/>
      <c r="C334" s="11"/>
      <c r="D334" s="11"/>
      <c r="E334" s="11"/>
      <c r="F334" s="11"/>
      <c r="G334" s="11"/>
      <c r="H334" s="11"/>
      <c r="I334" s="11"/>
      <c r="J334" s="11"/>
      <c r="K334" s="11"/>
      <c r="L334" s="11"/>
      <c r="M334" s="11"/>
      <c r="N334" s="11"/>
    </row>
    <row r="335" spans="2:14" ht="12.75">
      <c r="B335" s="11"/>
      <c r="C335" s="11"/>
      <c r="D335" s="11"/>
      <c r="E335" s="11"/>
      <c r="F335" s="11"/>
      <c r="G335" s="11"/>
      <c r="H335" s="11"/>
      <c r="I335" s="11"/>
      <c r="J335" s="11"/>
      <c r="K335" s="11"/>
      <c r="L335" s="11"/>
      <c r="M335" s="11"/>
      <c r="N335" s="11"/>
    </row>
    <row r="336" spans="2:14" ht="12.75">
      <c r="B336" s="11"/>
      <c r="C336" s="11"/>
      <c r="D336" s="11"/>
      <c r="E336" s="11"/>
      <c r="F336" s="11"/>
      <c r="G336" s="11"/>
      <c r="H336" s="11"/>
      <c r="I336" s="11"/>
      <c r="J336" s="11"/>
      <c r="K336" s="11"/>
      <c r="L336" s="11"/>
      <c r="M336" s="11"/>
      <c r="N336" s="11"/>
    </row>
    <row r="337" spans="2:14" ht="12.75">
      <c r="B337" s="11"/>
      <c r="C337" s="11"/>
      <c r="D337" s="11"/>
      <c r="E337" s="11"/>
      <c r="F337" s="11"/>
      <c r="G337" s="11"/>
      <c r="H337" s="11"/>
      <c r="I337" s="11"/>
      <c r="J337" s="11"/>
      <c r="K337" s="11"/>
      <c r="L337" s="11"/>
      <c r="M337" s="11"/>
      <c r="N337" s="11"/>
    </row>
    <row r="338" spans="2:14" ht="12.75">
      <c r="B338" s="11"/>
      <c r="C338" s="11"/>
      <c r="D338" s="11"/>
      <c r="E338" s="11"/>
      <c r="F338" s="11"/>
      <c r="G338" s="11"/>
      <c r="H338" s="11"/>
      <c r="I338" s="11"/>
      <c r="J338" s="11"/>
      <c r="K338" s="11"/>
      <c r="L338" s="11"/>
      <c r="M338" s="11"/>
      <c r="N338" s="11"/>
    </row>
    <row r="339" spans="2:14" ht="12.75">
      <c r="B339" s="11"/>
      <c r="C339" s="11"/>
      <c r="D339" s="11"/>
      <c r="E339" s="11"/>
      <c r="F339" s="11"/>
      <c r="G339" s="11"/>
      <c r="H339" s="11"/>
      <c r="I339" s="11"/>
      <c r="J339" s="11"/>
      <c r="K339" s="11"/>
      <c r="L339" s="11"/>
      <c r="M339" s="11"/>
      <c r="N339" s="11"/>
    </row>
    <row r="340" spans="2:14" ht="12.75">
      <c r="B340" s="11"/>
      <c r="C340" s="11"/>
      <c r="D340" s="11"/>
      <c r="E340" s="11"/>
      <c r="F340" s="11"/>
      <c r="G340" s="11"/>
      <c r="H340" s="11"/>
      <c r="I340" s="11"/>
      <c r="J340" s="11"/>
      <c r="K340" s="11"/>
      <c r="L340" s="11"/>
      <c r="M340" s="11"/>
      <c r="N340" s="11"/>
    </row>
    <row r="341" spans="2:14" ht="12.75">
      <c r="B341" s="11"/>
      <c r="C341" s="11"/>
      <c r="D341" s="11"/>
      <c r="E341" s="11"/>
      <c r="F341" s="11"/>
      <c r="G341" s="11"/>
      <c r="H341" s="11"/>
      <c r="I341" s="11"/>
      <c r="J341" s="11"/>
      <c r="K341" s="11"/>
      <c r="L341" s="11"/>
      <c r="M341" s="11"/>
      <c r="N341" s="11"/>
    </row>
    <row r="342" spans="2:14" ht="12.75">
      <c r="B342" s="11"/>
      <c r="C342" s="11"/>
      <c r="D342" s="11"/>
      <c r="E342" s="11"/>
      <c r="F342" s="11"/>
      <c r="G342" s="11"/>
      <c r="H342" s="11"/>
      <c r="I342" s="11"/>
      <c r="J342" s="11"/>
      <c r="K342" s="11"/>
      <c r="L342" s="11"/>
      <c r="M342" s="11"/>
      <c r="N342" s="11"/>
    </row>
    <row r="343" spans="2:14" ht="12.75">
      <c r="B343" s="11"/>
      <c r="C343" s="11"/>
      <c r="D343" s="11"/>
      <c r="E343" s="11"/>
      <c r="F343" s="11"/>
      <c r="G343" s="11"/>
      <c r="H343" s="11"/>
      <c r="I343" s="11"/>
      <c r="J343" s="11"/>
      <c r="K343" s="11"/>
      <c r="L343" s="11"/>
      <c r="M343" s="11"/>
      <c r="N343" s="11"/>
    </row>
    <row r="344" spans="2:14" ht="12.75">
      <c r="B344" s="11"/>
      <c r="C344" s="11"/>
      <c r="D344" s="11"/>
      <c r="E344" s="11"/>
      <c r="F344" s="11"/>
      <c r="G344" s="11"/>
      <c r="H344" s="11"/>
      <c r="I344" s="11"/>
      <c r="J344" s="11"/>
      <c r="K344" s="11"/>
      <c r="L344" s="11"/>
      <c r="M344" s="11"/>
      <c r="N344" s="11"/>
    </row>
    <row r="345" spans="2:14" ht="12.75">
      <c r="B345" s="11"/>
      <c r="C345" s="11"/>
      <c r="D345" s="11"/>
      <c r="E345" s="11"/>
      <c r="F345" s="11"/>
      <c r="G345" s="11"/>
      <c r="H345" s="11"/>
      <c r="I345" s="11"/>
      <c r="J345" s="11"/>
      <c r="K345" s="11"/>
      <c r="L345" s="11"/>
      <c r="M345" s="11"/>
      <c r="N345" s="11"/>
    </row>
    <row r="346" spans="2:14" ht="12.75">
      <c r="B346" s="11"/>
      <c r="C346" s="11"/>
      <c r="D346" s="11"/>
      <c r="E346" s="11"/>
      <c r="F346" s="11"/>
      <c r="G346" s="11"/>
      <c r="H346" s="11"/>
      <c r="I346" s="11"/>
      <c r="J346" s="11"/>
      <c r="K346" s="11"/>
      <c r="L346" s="11"/>
      <c r="M346" s="11"/>
      <c r="N346" s="11"/>
    </row>
    <row r="347" spans="2:14" ht="12.75">
      <c r="B347" s="11"/>
      <c r="C347" s="11"/>
      <c r="D347" s="11"/>
      <c r="E347" s="11"/>
      <c r="F347" s="11"/>
      <c r="G347" s="11"/>
      <c r="H347" s="11"/>
      <c r="I347" s="11"/>
      <c r="J347" s="11"/>
      <c r="K347" s="11"/>
      <c r="L347" s="11"/>
      <c r="M347" s="11"/>
      <c r="N347" s="11"/>
    </row>
    <row r="348" spans="2:14" ht="12.75">
      <c r="B348" s="11"/>
      <c r="C348" s="11"/>
      <c r="D348" s="11"/>
      <c r="E348" s="11"/>
      <c r="F348" s="11"/>
      <c r="G348" s="11"/>
      <c r="H348" s="11"/>
      <c r="I348" s="11"/>
      <c r="J348" s="11"/>
      <c r="K348" s="11"/>
      <c r="L348" s="11"/>
      <c r="M348" s="11"/>
      <c r="N348" s="11"/>
    </row>
    <row r="349" spans="2:14" ht="12.75">
      <c r="B349" s="11"/>
      <c r="C349" s="11"/>
      <c r="D349" s="11"/>
      <c r="E349" s="11"/>
      <c r="F349" s="11"/>
      <c r="G349" s="11"/>
      <c r="H349" s="11"/>
      <c r="I349" s="11"/>
      <c r="J349" s="11"/>
      <c r="K349" s="11"/>
      <c r="L349" s="11"/>
      <c r="M349" s="11"/>
      <c r="N349" s="11"/>
    </row>
    <row r="350" spans="2:14" ht="12.75">
      <c r="B350" s="11"/>
      <c r="C350" s="11"/>
      <c r="D350" s="11"/>
      <c r="E350" s="11"/>
      <c r="F350" s="11"/>
      <c r="G350" s="11"/>
      <c r="H350" s="11"/>
      <c r="I350" s="11"/>
      <c r="J350" s="11"/>
      <c r="K350" s="11"/>
      <c r="L350" s="11"/>
      <c r="M350" s="11"/>
      <c r="N350" s="11"/>
    </row>
    <row r="351" spans="2:14" ht="12.75">
      <c r="B351" s="11"/>
      <c r="C351" s="11"/>
      <c r="D351" s="11"/>
      <c r="E351" s="11"/>
      <c r="F351" s="11"/>
      <c r="G351" s="11"/>
      <c r="H351" s="11"/>
      <c r="I351" s="11"/>
      <c r="J351" s="11"/>
      <c r="K351" s="11"/>
      <c r="L351" s="11"/>
      <c r="M351" s="11"/>
      <c r="N351" s="11"/>
    </row>
    <row r="352" spans="2:14" ht="12.75">
      <c r="B352" s="11"/>
      <c r="C352" s="11"/>
      <c r="D352" s="11"/>
      <c r="E352" s="11"/>
      <c r="F352" s="11"/>
      <c r="G352" s="11"/>
      <c r="H352" s="11"/>
      <c r="I352" s="11"/>
      <c r="J352" s="11"/>
      <c r="K352" s="11"/>
      <c r="L352" s="11"/>
      <c r="M352" s="11"/>
      <c r="N352" s="11"/>
    </row>
    <row r="353" spans="2:14" ht="12.75">
      <c r="B353" s="11"/>
      <c r="C353" s="11"/>
      <c r="D353" s="11"/>
      <c r="E353" s="11"/>
      <c r="F353" s="11"/>
      <c r="G353" s="11"/>
      <c r="H353" s="11"/>
      <c r="I353" s="11"/>
      <c r="J353" s="11"/>
      <c r="K353" s="11"/>
      <c r="L353" s="11"/>
      <c r="M353" s="11"/>
      <c r="N353" s="11"/>
    </row>
    <row r="354" spans="2:14" ht="12.75">
      <c r="B354" s="11"/>
      <c r="C354" s="11"/>
      <c r="D354" s="11"/>
      <c r="E354" s="11"/>
      <c r="F354" s="11"/>
      <c r="G354" s="11"/>
      <c r="H354" s="11"/>
      <c r="I354" s="11"/>
      <c r="J354" s="11"/>
      <c r="K354" s="11"/>
      <c r="L354" s="11"/>
      <c r="M354" s="11"/>
      <c r="N354" s="11"/>
    </row>
    <row r="355" spans="2:14" ht="12.75">
      <c r="B355" s="11"/>
      <c r="C355" s="11"/>
      <c r="D355" s="11"/>
      <c r="E355" s="11"/>
      <c r="F355" s="11"/>
      <c r="G355" s="11"/>
      <c r="H355" s="11"/>
      <c r="I355" s="11"/>
      <c r="J355" s="11"/>
      <c r="K355" s="11"/>
      <c r="L355" s="11"/>
      <c r="M355" s="11"/>
      <c r="N355" s="11"/>
    </row>
    <row r="356" spans="2:14" ht="12.75">
      <c r="B356" s="11"/>
      <c r="C356" s="11"/>
      <c r="D356" s="11"/>
      <c r="E356" s="11"/>
      <c r="F356" s="11"/>
      <c r="G356" s="11"/>
      <c r="H356" s="11"/>
      <c r="I356" s="11"/>
      <c r="J356" s="11"/>
      <c r="K356" s="11"/>
      <c r="L356" s="11"/>
      <c r="M356" s="11"/>
      <c r="N356" s="11"/>
    </row>
    <row r="357" spans="2:14" ht="12.75">
      <c r="B357" s="11"/>
      <c r="C357" s="11"/>
      <c r="D357" s="11"/>
      <c r="E357" s="11"/>
      <c r="F357" s="11"/>
      <c r="G357" s="11"/>
      <c r="H357" s="11"/>
      <c r="I357" s="11"/>
      <c r="J357" s="11"/>
      <c r="K357" s="11"/>
      <c r="L357" s="11"/>
      <c r="M357" s="11"/>
      <c r="N357" s="11"/>
    </row>
    <row r="358" spans="2:14" ht="12.75">
      <c r="B358" s="11"/>
      <c r="C358" s="11"/>
      <c r="D358" s="11"/>
      <c r="E358" s="11"/>
      <c r="F358" s="11"/>
      <c r="G358" s="11"/>
      <c r="H358" s="11"/>
      <c r="I358" s="11"/>
      <c r="J358" s="11"/>
      <c r="K358" s="11"/>
      <c r="L358" s="11"/>
      <c r="M358" s="11"/>
      <c r="N358" s="11"/>
    </row>
    <row r="359" spans="2:14" ht="12.75">
      <c r="B359" s="11"/>
      <c r="C359" s="11"/>
      <c r="D359" s="11"/>
      <c r="E359" s="11"/>
      <c r="F359" s="11"/>
      <c r="G359" s="11"/>
      <c r="H359" s="11"/>
      <c r="I359" s="11"/>
      <c r="J359" s="11"/>
      <c r="K359" s="11"/>
      <c r="L359" s="11"/>
      <c r="M359" s="11"/>
      <c r="N359" s="11"/>
    </row>
    <row r="360" spans="2:14" ht="12.75">
      <c r="B360" s="11"/>
      <c r="C360" s="11"/>
      <c r="D360" s="11"/>
      <c r="E360" s="11"/>
      <c r="F360" s="11"/>
      <c r="G360" s="11"/>
      <c r="H360" s="11"/>
      <c r="I360" s="11"/>
      <c r="J360" s="11"/>
      <c r="K360" s="11"/>
      <c r="L360" s="11"/>
      <c r="M360" s="11"/>
      <c r="N360" s="11"/>
    </row>
    <row r="361" spans="2:14" ht="12.75">
      <c r="B361" s="11"/>
      <c r="C361" s="11"/>
      <c r="D361" s="11"/>
      <c r="E361" s="11"/>
      <c r="F361" s="11"/>
      <c r="G361" s="11"/>
      <c r="H361" s="11"/>
      <c r="I361" s="11"/>
      <c r="J361" s="11"/>
      <c r="K361" s="11"/>
      <c r="L361" s="11"/>
      <c r="M361" s="11"/>
      <c r="N361" s="11"/>
    </row>
    <row r="362" spans="2:14" ht="12.75">
      <c r="B362" s="11"/>
      <c r="C362" s="11"/>
      <c r="D362" s="11"/>
      <c r="E362" s="11"/>
      <c r="F362" s="11"/>
      <c r="G362" s="11"/>
      <c r="H362" s="11"/>
      <c r="I362" s="11"/>
      <c r="J362" s="11"/>
      <c r="K362" s="11"/>
      <c r="L362" s="11"/>
      <c r="M362" s="11"/>
      <c r="N362" s="11"/>
    </row>
    <row r="363" spans="2:14" ht="12.75">
      <c r="B363" s="11"/>
      <c r="C363" s="11"/>
      <c r="D363" s="11"/>
      <c r="E363" s="11"/>
      <c r="F363" s="11"/>
      <c r="G363" s="11"/>
      <c r="H363" s="11"/>
      <c r="I363" s="11"/>
      <c r="J363" s="11"/>
      <c r="K363" s="11"/>
      <c r="L363" s="11"/>
      <c r="M363" s="11"/>
      <c r="N363" s="11"/>
    </row>
    <row r="364" spans="2:14" ht="12.75">
      <c r="B364" s="11"/>
      <c r="C364" s="11"/>
      <c r="D364" s="11"/>
      <c r="E364" s="11"/>
      <c r="F364" s="11"/>
      <c r="G364" s="11"/>
      <c r="H364" s="11"/>
      <c r="I364" s="11"/>
      <c r="J364" s="11"/>
      <c r="K364" s="11"/>
      <c r="L364" s="11"/>
      <c r="M364" s="11"/>
      <c r="N364" s="11"/>
    </row>
    <row r="365" spans="2:14" ht="12.75">
      <c r="B365" s="11"/>
      <c r="C365" s="11"/>
      <c r="D365" s="11"/>
      <c r="E365" s="11"/>
      <c r="F365" s="11"/>
      <c r="G365" s="11"/>
      <c r="H365" s="11"/>
      <c r="I365" s="11"/>
      <c r="J365" s="11"/>
      <c r="K365" s="11"/>
      <c r="L365" s="11"/>
      <c r="M365" s="11"/>
      <c r="N365" s="11"/>
    </row>
    <row r="366" spans="2:14" ht="12.75">
      <c r="B366" s="11"/>
      <c r="C366" s="11"/>
      <c r="D366" s="11"/>
      <c r="E366" s="11"/>
      <c r="F366" s="11"/>
      <c r="G366" s="11"/>
      <c r="H366" s="11"/>
      <c r="I366" s="11"/>
      <c r="J366" s="11"/>
      <c r="K366" s="11"/>
      <c r="L366" s="11"/>
      <c r="M366" s="11"/>
      <c r="N366" s="11"/>
    </row>
    <row r="367" spans="2:14" ht="12.75">
      <c r="B367" s="11"/>
      <c r="C367" s="11"/>
      <c r="D367" s="11"/>
      <c r="E367" s="11"/>
      <c r="F367" s="11"/>
      <c r="G367" s="11"/>
      <c r="H367" s="11"/>
      <c r="I367" s="11"/>
      <c r="J367" s="11"/>
      <c r="K367" s="11"/>
      <c r="L367" s="11"/>
      <c r="M367" s="11"/>
      <c r="N367" s="11"/>
    </row>
    <row r="368" spans="2:14" ht="12.75">
      <c r="B368" s="11"/>
      <c r="C368" s="11"/>
      <c r="D368" s="11"/>
      <c r="E368" s="11"/>
      <c r="F368" s="11"/>
      <c r="G368" s="11"/>
      <c r="H368" s="11"/>
      <c r="I368" s="11"/>
      <c r="J368" s="11"/>
      <c r="K368" s="11"/>
      <c r="L368" s="11"/>
      <c r="M368" s="11"/>
      <c r="N368" s="11"/>
    </row>
    <row r="369" spans="2:14" ht="12.75">
      <c r="B369" s="11"/>
      <c r="C369" s="11"/>
      <c r="D369" s="11"/>
      <c r="E369" s="11"/>
      <c r="F369" s="11"/>
      <c r="G369" s="11"/>
      <c r="H369" s="11"/>
      <c r="I369" s="11"/>
      <c r="J369" s="11"/>
      <c r="K369" s="11"/>
      <c r="L369" s="11"/>
      <c r="M369" s="11"/>
      <c r="N369" s="11"/>
    </row>
    <row r="370" spans="2:14" ht="12.75">
      <c r="B370" s="11"/>
      <c r="C370" s="11"/>
      <c r="D370" s="11"/>
      <c r="E370" s="11"/>
      <c r="F370" s="11"/>
      <c r="G370" s="11"/>
      <c r="H370" s="11"/>
      <c r="I370" s="11"/>
      <c r="J370" s="11"/>
      <c r="K370" s="11"/>
      <c r="L370" s="11"/>
      <c r="M370" s="11"/>
      <c r="N370" s="11"/>
    </row>
    <row r="371" spans="2:14" ht="12.75">
      <c r="B371" s="11"/>
      <c r="C371" s="11"/>
      <c r="D371" s="11"/>
      <c r="E371" s="11"/>
      <c r="F371" s="11"/>
      <c r="G371" s="11"/>
      <c r="H371" s="11"/>
      <c r="I371" s="11"/>
      <c r="J371" s="11"/>
      <c r="K371" s="11"/>
      <c r="L371" s="11"/>
      <c r="M371" s="11"/>
      <c r="N371" s="11"/>
    </row>
    <row r="372" spans="2:14" ht="12.75">
      <c r="B372" s="11"/>
      <c r="C372" s="11"/>
      <c r="D372" s="11"/>
      <c r="E372" s="11"/>
      <c r="F372" s="11"/>
      <c r="G372" s="11"/>
      <c r="H372" s="11"/>
      <c r="I372" s="11"/>
      <c r="J372" s="11"/>
      <c r="K372" s="11"/>
      <c r="L372" s="11"/>
      <c r="M372" s="11"/>
      <c r="N372" s="11"/>
    </row>
    <row r="373" spans="2:14" ht="12.75">
      <c r="B373" s="11"/>
      <c r="C373" s="11"/>
      <c r="D373" s="11"/>
      <c r="E373" s="11"/>
      <c r="F373" s="11"/>
      <c r="G373" s="11"/>
      <c r="H373" s="11"/>
      <c r="I373" s="11"/>
      <c r="J373" s="11"/>
      <c r="K373" s="11"/>
      <c r="L373" s="11"/>
      <c r="M373" s="11"/>
      <c r="N373" s="11"/>
    </row>
    <row r="374" spans="2:14" ht="12.75">
      <c r="B374" s="11"/>
      <c r="C374" s="11"/>
      <c r="D374" s="11"/>
      <c r="E374" s="11"/>
      <c r="F374" s="11"/>
      <c r="G374" s="11"/>
      <c r="H374" s="11"/>
      <c r="I374" s="11"/>
      <c r="J374" s="11"/>
      <c r="K374" s="11"/>
      <c r="L374" s="11"/>
      <c r="M374" s="11"/>
      <c r="N374" s="11"/>
    </row>
    <row r="375" spans="2:14" ht="12.75">
      <c r="B375" s="11"/>
      <c r="C375" s="11"/>
      <c r="D375" s="11"/>
      <c r="E375" s="11"/>
      <c r="F375" s="11"/>
      <c r="G375" s="11"/>
      <c r="H375" s="11"/>
      <c r="I375" s="11"/>
      <c r="J375" s="11"/>
      <c r="K375" s="11"/>
      <c r="L375" s="11"/>
      <c r="M375" s="11"/>
      <c r="N375" s="11"/>
    </row>
    <row r="376" spans="2:14" ht="12.75">
      <c r="B376" s="11"/>
      <c r="C376" s="11"/>
      <c r="D376" s="11"/>
      <c r="E376" s="11"/>
      <c r="F376" s="11"/>
      <c r="G376" s="11"/>
      <c r="H376" s="11"/>
      <c r="I376" s="11"/>
      <c r="J376" s="11"/>
      <c r="K376" s="11"/>
      <c r="L376" s="11"/>
      <c r="M376" s="11"/>
      <c r="N376" s="11"/>
    </row>
    <row r="377" spans="2:14" ht="12.75">
      <c r="B377" s="11"/>
      <c r="C377" s="11"/>
      <c r="D377" s="11"/>
      <c r="E377" s="11"/>
      <c r="F377" s="11"/>
      <c r="G377" s="11"/>
      <c r="H377" s="11"/>
      <c r="I377" s="11"/>
      <c r="J377" s="11"/>
      <c r="K377" s="11"/>
      <c r="L377" s="11"/>
      <c r="M377" s="11"/>
      <c r="N377" s="11"/>
    </row>
    <row r="378" spans="2:14" ht="12.75">
      <c r="B378" s="11"/>
      <c r="C378" s="11"/>
      <c r="D378" s="11"/>
      <c r="E378" s="11"/>
      <c r="F378" s="11"/>
      <c r="G378" s="11"/>
      <c r="H378" s="11"/>
      <c r="I378" s="11"/>
      <c r="J378" s="11"/>
      <c r="K378" s="11"/>
      <c r="L378" s="11"/>
      <c r="M378" s="11"/>
      <c r="N378" s="11"/>
    </row>
    <row r="379" spans="2:14" ht="12.75">
      <c r="B379" s="11"/>
      <c r="C379" s="11"/>
      <c r="D379" s="11"/>
      <c r="E379" s="11"/>
      <c r="F379" s="11"/>
      <c r="G379" s="11"/>
      <c r="H379" s="11"/>
      <c r="I379" s="11"/>
      <c r="J379" s="11"/>
      <c r="K379" s="11"/>
      <c r="L379" s="11"/>
      <c r="M379" s="11"/>
      <c r="N379" s="11"/>
    </row>
    <row r="380" spans="2:14" ht="12.75">
      <c r="B380" s="11"/>
      <c r="C380" s="11"/>
      <c r="D380" s="11"/>
      <c r="E380" s="11"/>
      <c r="F380" s="11"/>
      <c r="G380" s="11"/>
      <c r="H380" s="11"/>
      <c r="I380" s="11"/>
      <c r="J380" s="11"/>
      <c r="K380" s="11"/>
      <c r="L380" s="11"/>
      <c r="M380" s="11"/>
      <c r="N380" s="11"/>
    </row>
    <row r="381" spans="2:14" ht="12.75">
      <c r="B381" s="11"/>
      <c r="C381" s="11"/>
      <c r="D381" s="11"/>
      <c r="E381" s="11"/>
      <c r="F381" s="11"/>
      <c r="G381" s="11"/>
      <c r="H381" s="11"/>
      <c r="I381" s="11"/>
      <c r="J381" s="11"/>
      <c r="K381" s="11"/>
      <c r="L381" s="11"/>
      <c r="M381" s="11"/>
      <c r="N381" s="11"/>
    </row>
    <row r="382" spans="2:14" ht="12.75">
      <c r="B382" s="11"/>
      <c r="C382" s="11"/>
      <c r="D382" s="11"/>
      <c r="E382" s="11"/>
      <c r="F382" s="11"/>
      <c r="G382" s="11"/>
      <c r="H382" s="11"/>
      <c r="I382" s="11"/>
      <c r="J382" s="11"/>
      <c r="K382" s="11"/>
      <c r="L382" s="11"/>
      <c r="M382" s="11"/>
      <c r="N382" s="11"/>
    </row>
    <row r="383" spans="2:14" ht="12.75">
      <c r="B383" s="11"/>
      <c r="C383" s="11"/>
      <c r="D383" s="11"/>
      <c r="E383" s="11"/>
      <c r="F383" s="11"/>
      <c r="G383" s="11"/>
      <c r="H383" s="11"/>
      <c r="I383" s="11"/>
      <c r="J383" s="11"/>
      <c r="K383" s="11"/>
      <c r="L383" s="11"/>
      <c r="M383" s="11"/>
      <c r="N383" s="11"/>
    </row>
    <row r="384" spans="2:14" ht="12.75">
      <c r="B384" s="11"/>
      <c r="C384" s="11"/>
      <c r="D384" s="11"/>
      <c r="E384" s="11"/>
      <c r="F384" s="11"/>
      <c r="G384" s="11"/>
      <c r="H384" s="11"/>
      <c r="I384" s="11"/>
      <c r="J384" s="11"/>
      <c r="K384" s="11"/>
      <c r="L384" s="11"/>
      <c r="M384" s="11"/>
      <c r="N384" s="11"/>
    </row>
    <row r="385" spans="2:14" ht="12.75">
      <c r="B385" s="11"/>
      <c r="C385" s="11"/>
      <c r="D385" s="11"/>
      <c r="E385" s="11"/>
      <c r="F385" s="11"/>
      <c r="G385" s="11"/>
      <c r="H385" s="11"/>
      <c r="I385" s="11"/>
      <c r="J385" s="11"/>
      <c r="K385" s="11"/>
      <c r="L385" s="11"/>
      <c r="M385" s="11"/>
      <c r="N385" s="11"/>
    </row>
    <row r="386" spans="2:14" ht="12.75">
      <c r="B386" s="11"/>
      <c r="C386" s="11"/>
      <c r="D386" s="11"/>
      <c r="E386" s="11"/>
      <c r="F386" s="11"/>
      <c r="G386" s="11"/>
      <c r="H386" s="11"/>
      <c r="I386" s="11"/>
      <c r="J386" s="11"/>
      <c r="K386" s="11"/>
      <c r="L386" s="11"/>
      <c r="M386" s="11"/>
      <c r="N386" s="11"/>
    </row>
    <row r="387" spans="2:14" ht="12.75">
      <c r="B387" s="11"/>
      <c r="C387" s="11"/>
      <c r="D387" s="11"/>
      <c r="E387" s="11"/>
      <c r="F387" s="11"/>
      <c r="G387" s="11"/>
      <c r="H387" s="11"/>
      <c r="I387" s="11"/>
      <c r="J387" s="11"/>
      <c r="K387" s="11"/>
      <c r="L387" s="11"/>
      <c r="M387" s="11"/>
      <c r="N387" s="11"/>
    </row>
    <row r="388" spans="2:14" ht="12.75">
      <c r="B388" s="11"/>
      <c r="C388" s="11"/>
      <c r="D388" s="11"/>
      <c r="E388" s="11"/>
      <c r="F388" s="11"/>
      <c r="G388" s="11"/>
      <c r="H388" s="11"/>
      <c r="I388" s="11"/>
      <c r="J388" s="11"/>
      <c r="K388" s="11"/>
      <c r="L388" s="11"/>
      <c r="M388" s="11"/>
      <c r="N388" s="11"/>
    </row>
    <row r="389" spans="2:14" ht="12.75">
      <c r="B389" s="11"/>
      <c r="C389" s="11"/>
      <c r="D389" s="11"/>
      <c r="E389" s="11"/>
      <c r="F389" s="11"/>
      <c r="G389" s="11"/>
      <c r="H389" s="11"/>
      <c r="I389" s="11"/>
      <c r="J389" s="11"/>
      <c r="K389" s="11"/>
      <c r="L389" s="11"/>
      <c r="M389" s="11"/>
      <c r="N389" s="11"/>
    </row>
    <row r="390" spans="2:14" ht="12.75">
      <c r="B390" s="11"/>
      <c r="C390" s="11"/>
      <c r="D390" s="11"/>
      <c r="E390" s="11"/>
      <c r="F390" s="11"/>
      <c r="G390" s="11"/>
      <c r="H390" s="11"/>
      <c r="I390" s="11"/>
      <c r="J390" s="11"/>
      <c r="K390" s="11"/>
      <c r="L390" s="11"/>
      <c r="M390" s="11"/>
      <c r="N390" s="11"/>
    </row>
    <row r="391" spans="2:14" ht="12.75">
      <c r="B391" s="11"/>
      <c r="C391" s="11"/>
      <c r="D391" s="11"/>
      <c r="E391" s="11"/>
      <c r="F391" s="11"/>
      <c r="G391" s="11"/>
      <c r="H391" s="11"/>
      <c r="I391" s="11"/>
      <c r="J391" s="11"/>
      <c r="K391" s="11"/>
      <c r="L391" s="11"/>
      <c r="M391" s="11"/>
      <c r="N391" s="11"/>
    </row>
    <row r="392" spans="2:14" ht="12.75">
      <c r="B392" s="11"/>
      <c r="C392" s="11"/>
      <c r="D392" s="11"/>
      <c r="E392" s="11"/>
      <c r="F392" s="11"/>
      <c r="G392" s="11"/>
      <c r="H392" s="11"/>
      <c r="I392" s="11"/>
      <c r="J392" s="11"/>
      <c r="K392" s="11"/>
      <c r="L392" s="11"/>
      <c r="M392" s="11"/>
      <c r="N392" s="11"/>
    </row>
    <row r="393" spans="2:14" ht="12.75">
      <c r="B393" s="11"/>
      <c r="C393" s="11"/>
      <c r="D393" s="11"/>
      <c r="E393" s="11"/>
      <c r="F393" s="11"/>
      <c r="G393" s="11"/>
      <c r="H393" s="11"/>
      <c r="I393" s="11"/>
      <c r="J393" s="11"/>
      <c r="K393" s="11"/>
      <c r="L393" s="11"/>
      <c r="M393" s="11"/>
      <c r="N393" s="11"/>
    </row>
    <row r="394" spans="2:14" ht="12.75">
      <c r="B394" s="11"/>
      <c r="C394" s="11"/>
      <c r="D394" s="11"/>
      <c r="E394" s="11"/>
      <c r="F394" s="11"/>
      <c r="G394" s="11"/>
      <c r="H394" s="11"/>
      <c r="I394" s="11"/>
      <c r="J394" s="11"/>
      <c r="K394" s="11"/>
      <c r="L394" s="11"/>
      <c r="M394" s="11"/>
      <c r="N394" s="11"/>
    </row>
    <row r="395" spans="2:14" ht="12.75">
      <c r="B395" s="11"/>
      <c r="C395" s="11"/>
      <c r="D395" s="11"/>
      <c r="E395" s="11"/>
      <c r="F395" s="11"/>
      <c r="G395" s="11"/>
      <c r="H395" s="11"/>
      <c r="I395" s="11"/>
      <c r="J395" s="11"/>
      <c r="K395" s="11"/>
      <c r="L395" s="11"/>
      <c r="M395" s="11"/>
      <c r="N395" s="11"/>
    </row>
    <row r="396" spans="2:14" ht="12.75">
      <c r="B396" s="11"/>
      <c r="C396" s="11"/>
      <c r="D396" s="11"/>
      <c r="E396" s="11"/>
      <c r="F396" s="11"/>
      <c r="G396" s="11"/>
      <c r="H396" s="11"/>
      <c r="I396" s="11"/>
      <c r="J396" s="11"/>
      <c r="K396" s="11"/>
      <c r="L396" s="11"/>
      <c r="M396" s="11"/>
      <c r="N396" s="11"/>
    </row>
    <row r="397" spans="2:14" ht="12.75">
      <c r="B397" s="11"/>
      <c r="C397" s="11"/>
      <c r="D397" s="11"/>
      <c r="E397" s="11"/>
      <c r="F397" s="11"/>
      <c r="G397" s="11"/>
      <c r="H397" s="11"/>
      <c r="I397" s="11"/>
      <c r="J397" s="11"/>
      <c r="K397" s="11"/>
      <c r="L397" s="11"/>
      <c r="M397" s="11"/>
      <c r="N397" s="11"/>
    </row>
    <row r="398" spans="2:14" ht="12.75">
      <c r="B398" s="11"/>
      <c r="C398" s="11"/>
      <c r="D398" s="11"/>
      <c r="E398" s="11"/>
      <c r="F398" s="11"/>
      <c r="G398" s="11"/>
      <c r="H398" s="11"/>
      <c r="I398" s="11"/>
      <c r="J398" s="11"/>
      <c r="K398" s="11"/>
      <c r="L398" s="11"/>
      <c r="M398" s="11"/>
      <c r="N398" s="11"/>
    </row>
    <row r="399" spans="2:14" ht="12.75">
      <c r="B399" s="11"/>
      <c r="C399" s="11"/>
      <c r="D399" s="11"/>
      <c r="E399" s="11"/>
      <c r="F399" s="11"/>
      <c r="G399" s="11"/>
      <c r="H399" s="11"/>
      <c r="I399" s="11"/>
      <c r="J399" s="11"/>
      <c r="K399" s="11"/>
      <c r="L399" s="11"/>
      <c r="M399" s="11"/>
      <c r="N399" s="11"/>
    </row>
    <row r="400" spans="2:14" ht="12.75">
      <c r="B400" s="11"/>
      <c r="C400" s="11"/>
      <c r="D400" s="11"/>
      <c r="E400" s="11"/>
      <c r="F400" s="11"/>
      <c r="G400" s="11"/>
      <c r="H400" s="11"/>
      <c r="I400" s="11"/>
      <c r="J400" s="11"/>
      <c r="K400" s="11"/>
      <c r="L400" s="11"/>
      <c r="M400" s="11"/>
      <c r="N400" s="11"/>
    </row>
    <row r="401" spans="2:14" ht="12.75">
      <c r="B401" s="11"/>
      <c r="C401" s="11"/>
      <c r="D401" s="11"/>
      <c r="E401" s="11"/>
      <c r="F401" s="11"/>
      <c r="G401" s="11"/>
      <c r="H401" s="11"/>
      <c r="I401" s="11"/>
      <c r="J401" s="11"/>
      <c r="K401" s="11"/>
      <c r="L401" s="11"/>
      <c r="M401" s="11"/>
      <c r="N401" s="11"/>
    </row>
    <row r="402" spans="2:14" ht="12.75">
      <c r="B402" s="11"/>
      <c r="C402" s="11"/>
      <c r="D402" s="11"/>
      <c r="E402" s="11"/>
      <c r="F402" s="11"/>
      <c r="G402" s="11"/>
      <c r="H402" s="11"/>
      <c r="I402" s="11"/>
      <c r="J402" s="11"/>
      <c r="K402" s="11"/>
      <c r="L402" s="11"/>
      <c r="M402" s="11"/>
      <c r="N402" s="11"/>
    </row>
    <row r="403" spans="2:14" ht="12.75">
      <c r="B403" s="11"/>
      <c r="C403" s="11"/>
      <c r="D403" s="11"/>
      <c r="E403" s="11"/>
      <c r="F403" s="11"/>
      <c r="G403" s="11"/>
      <c r="H403" s="11"/>
      <c r="I403" s="11"/>
      <c r="J403" s="11"/>
      <c r="K403" s="11"/>
      <c r="L403" s="11"/>
      <c r="M403" s="11"/>
      <c r="N403" s="11"/>
    </row>
    <row r="404" spans="2:14" ht="12.75">
      <c r="B404" s="11"/>
      <c r="C404" s="11"/>
      <c r="D404" s="11"/>
      <c r="E404" s="11"/>
      <c r="F404" s="11"/>
      <c r="G404" s="11"/>
      <c r="H404" s="11"/>
      <c r="I404" s="11"/>
      <c r="J404" s="11"/>
      <c r="K404" s="11"/>
      <c r="L404" s="11"/>
      <c r="M404" s="11"/>
      <c r="N404" s="11"/>
    </row>
    <row r="405" spans="2:14" ht="12.75">
      <c r="B405" s="11"/>
      <c r="C405" s="11"/>
      <c r="D405" s="11"/>
      <c r="E405" s="11"/>
      <c r="F405" s="11"/>
      <c r="G405" s="11"/>
      <c r="H405" s="11"/>
      <c r="I405" s="11"/>
      <c r="J405" s="11"/>
      <c r="K405" s="11"/>
      <c r="L405" s="11"/>
      <c r="M405" s="11"/>
      <c r="N405" s="11"/>
    </row>
    <row r="406" spans="2:14" ht="12.75">
      <c r="B406" s="11"/>
      <c r="C406" s="11"/>
      <c r="D406" s="11"/>
      <c r="E406" s="11"/>
      <c r="F406" s="11"/>
      <c r="G406" s="11"/>
      <c r="H406" s="11"/>
      <c r="I406" s="11"/>
      <c r="J406" s="11"/>
      <c r="K406" s="11"/>
      <c r="L406" s="11"/>
      <c r="M406" s="11"/>
      <c r="N406" s="11"/>
    </row>
    <row r="407" spans="2:14" ht="12.75">
      <c r="B407" s="11"/>
      <c r="C407" s="11"/>
      <c r="D407" s="11"/>
      <c r="E407" s="11"/>
      <c r="F407" s="11"/>
      <c r="G407" s="11"/>
      <c r="H407" s="11"/>
      <c r="I407" s="11"/>
      <c r="J407" s="11"/>
      <c r="K407" s="11"/>
      <c r="L407" s="11"/>
      <c r="M407" s="11"/>
      <c r="N407" s="11"/>
    </row>
    <row r="408" spans="2:14" ht="12.75">
      <c r="B408" s="11"/>
      <c r="C408" s="11"/>
      <c r="D408" s="11"/>
      <c r="E408" s="11"/>
      <c r="F408" s="11"/>
      <c r="G408" s="11"/>
      <c r="H408" s="11"/>
      <c r="I408" s="11"/>
      <c r="J408" s="11"/>
      <c r="K408" s="11"/>
      <c r="L408" s="11"/>
      <c r="M408" s="11"/>
      <c r="N408" s="11"/>
    </row>
    <row r="409" spans="2:14" ht="12.75">
      <c r="B409" s="11"/>
      <c r="C409" s="11"/>
      <c r="D409" s="11"/>
      <c r="E409" s="11"/>
      <c r="F409" s="11"/>
      <c r="G409" s="11"/>
      <c r="H409" s="11"/>
      <c r="I409" s="11"/>
      <c r="J409" s="11"/>
      <c r="K409" s="11"/>
      <c r="L409" s="11"/>
      <c r="M409" s="11"/>
      <c r="N409" s="11"/>
    </row>
    <row r="410" spans="2:14" ht="12.75">
      <c r="B410" s="11"/>
      <c r="C410" s="11"/>
      <c r="D410" s="11"/>
      <c r="E410" s="11"/>
      <c r="F410" s="11"/>
      <c r="G410" s="11"/>
      <c r="H410" s="11"/>
      <c r="I410" s="11"/>
      <c r="J410" s="11"/>
      <c r="K410" s="11"/>
      <c r="L410" s="11"/>
      <c r="M410" s="11"/>
      <c r="N410" s="11"/>
    </row>
    <row r="411" spans="2:14" ht="12.75">
      <c r="B411" s="11"/>
      <c r="C411" s="11"/>
      <c r="D411" s="11"/>
      <c r="E411" s="11"/>
      <c r="F411" s="11"/>
      <c r="G411" s="11"/>
      <c r="H411" s="11"/>
      <c r="I411" s="11"/>
      <c r="J411" s="11"/>
      <c r="K411" s="11"/>
      <c r="L411" s="11"/>
      <c r="M411" s="11"/>
      <c r="N411" s="11"/>
    </row>
    <row r="412" spans="2:14" ht="12.75">
      <c r="B412" s="11"/>
      <c r="C412" s="11"/>
      <c r="D412" s="11"/>
      <c r="E412" s="11"/>
      <c r="F412" s="11"/>
      <c r="G412" s="11"/>
      <c r="H412" s="11"/>
      <c r="I412" s="11"/>
      <c r="J412" s="11"/>
      <c r="K412" s="11"/>
      <c r="L412" s="11"/>
      <c r="M412" s="11"/>
      <c r="N412" s="11"/>
    </row>
    <row r="413" spans="2:14" ht="12.75">
      <c r="B413" s="11"/>
      <c r="C413" s="11"/>
      <c r="D413" s="11"/>
      <c r="E413" s="11"/>
      <c r="F413" s="11"/>
      <c r="G413" s="11"/>
      <c r="H413" s="11"/>
      <c r="I413" s="11"/>
      <c r="J413" s="11"/>
      <c r="K413" s="11"/>
      <c r="L413" s="11"/>
      <c r="M413" s="11"/>
      <c r="N413" s="11"/>
    </row>
    <row r="414" spans="2:14" ht="12.75">
      <c r="B414" s="11"/>
      <c r="C414" s="11"/>
      <c r="D414" s="11"/>
      <c r="E414" s="11"/>
      <c r="F414" s="11"/>
      <c r="G414" s="11"/>
      <c r="H414" s="11"/>
      <c r="I414" s="11"/>
      <c r="J414" s="11"/>
      <c r="K414" s="11"/>
      <c r="L414" s="11"/>
      <c r="M414" s="11"/>
      <c r="N414" s="11"/>
    </row>
    <row r="415" spans="2:14" ht="12.75">
      <c r="B415" s="11"/>
      <c r="C415" s="11"/>
      <c r="D415" s="11"/>
      <c r="E415" s="11"/>
      <c r="F415" s="11"/>
      <c r="G415" s="11"/>
      <c r="H415" s="11"/>
      <c r="I415" s="11"/>
      <c r="J415" s="11"/>
      <c r="K415" s="11"/>
      <c r="L415" s="11"/>
      <c r="M415" s="11"/>
      <c r="N415" s="11"/>
    </row>
    <row r="416" spans="2:14" ht="12.75">
      <c r="B416" s="11"/>
      <c r="C416" s="11"/>
      <c r="D416" s="11"/>
      <c r="E416" s="11"/>
      <c r="F416" s="11"/>
      <c r="G416" s="11"/>
      <c r="H416" s="11"/>
      <c r="I416" s="11"/>
      <c r="J416" s="11"/>
      <c r="K416" s="11"/>
      <c r="L416" s="11"/>
      <c r="M416" s="11"/>
      <c r="N416" s="11"/>
    </row>
    <row r="417" spans="2:14" ht="12.75">
      <c r="B417" s="11"/>
      <c r="C417" s="11"/>
      <c r="D417" s="11"/>
      <c r="E417" s="11"/>
      <c r="F417" s="11"/>
      <c r="G417" s="11"/>
      <c r="H417" s="11"/>
      <c r="I417" s="11"/>
      <c r="J417" s="11"/>
      <c r="K417" s="11"/>
      <c r="L417" s="11"/>
      <c r="M417" s="11"/>
      <c r="N417" s="11"/>
    </row>
    <row r="418" spans="2:14" ht="12.75">
      <c r="B418" s="11"/>
      <c r="C418" s="11"/>
      <c r="D418" s="11"/>
      <c r="E418" s="11"/>
      <c r="F418" s="11"/>
      <c r="G418" s="11"/>
      <c r="H418" s="11"/>
      <c r="I418" s="11"/>
      <c r="J418" s="11"/>
      <c r="K418" s="11"/>
      <c r="L418" s="11"/>
      <c r="M418" s="11"/>
      <c r="N418" s="11"/>
    </row>
    <row r="419" spans="2:14" ht="12.75">
      <c r="B419" s="11"/>
      <c r="C419" s="11"/>
      <c r="D419" s="11"/>
      <c r="E419" s="11"/>
      <c r="F419" s="11"/>
      <c r="G419" s="11"/>
      <c r="H419" s="11"/>
      <c r="I419" s="11"/>
      <c r="J419" s="11"/>
      <c r="K419" s="11"/>
      <c r="L419" s="11"/>
      <c r="M419" s="11"/>
      <c r="N419" s="11"/>
    </row>
    <row r="420" spans="2:14" ht="12.75">
      <c r="B420" s="11"/>
      <c r="C420" s="11"/>
      <c r="D420" s="11"/>
      <c r="E420" s="11"/>
      <c r="F420" s="11"/>
      <c r="G420" s="11"/>
      <c r="H420" s="11"/>
      <c r="I420" s="11"/>
      <c r="J420" s="11"/>
      <c r="K420" s="11"/>
      <c r="L420" s="11"/>
      <c r="M420" s="11"/>
      <c r="N420" s="11"/>
    </row>
    <row r="421" spans="2:14" ht="12.75">
      <c r="B421" s="11"/>
      <c r="C421" s="11"/>
      <c r="D421" s="11"/>
      <c r="E421" s="11"/>
      <c r="F421" s="11"/>
      <c r="G421" s="11"/>
      <c r="H421" s="11"/>
      <c r="I421" s="11"/>
      <c r="J421" s="11"/>
      <c r="K421" s="11"/>
      <c r="L421" s="11"/>
      <c r="M421" s="11"/>
      <c r="N421" s="11"/>
    </row>
    <row r="422" spans="2:14" ht="12.75">
      <c r="B422" s="11"/>
      <c r="C422" s="11"/>
      <c r="D422" s="11"/>
      <c r="E422" s="11"/>
      <c r="F422" s="11"/>
      <c r="G422" s="11"/>
      <c r="H422" s="11"/>
      <c r="I422" s="11"/>
      <c r="J422" s="11"/>
      <c r="K422" s="11"/>
      <c r="L422" s="11"/>
      <c r="M422" s="11"/>
      <c r="N422" s="11"/>
    </row>
    <row r="423" spans="2:14" ht="12.75">
      <c r="B423" s="11"/>
      <c r="C423" s="11"/>
      <c r="D423" s="11"/>
      <c r="E423" s="11"/>
      <c r="F423" s="11"/>
      <c r="G423" s="11"/>
      <c r="H423" s="11"/>
      <c r="I423" s="11"/>
      <c r="J423" s="11"/>
      <c r="K423" s="11"/>
      <c r="L423" s="11"/>
      <c r="M423" s="11"/>
      <c r="N423" s="11"/>
    </row>
    <row r="424" spans="2:14" ht="12.75">
      <c r="B424" s="11"/>
      <c r="C424" s="11"/>
      <c r="D424" s="11"/>
      <c r="E424" s="11"/>
      <c r="F424" s="11"/>
      <c r="G424" s="11"/>
      <c r="H424" s="11"/>
      <c r="I424" s="11"/>
      <c r="J424" s="11"/>
      <c r="K424" s="11"/>
      <c r="L424" s="11"/>
      <c r="M424" s="11"/>
      <c r="N424" s="11"/>
    </row>
    <row r="425" spans="2:14" ht="12.75">
      <c r="B425" s="11"/>
      <c r="C425" s="11"/>
      <c r="D425" s="11"/>
      <c r="E425" s="11"/>
      <c r="F425" s="11"/>
      <c r="G425" s="11"/>
      <c r="H425" s="11"/>
      <c r="I425" s="11"/>
      <c r="J425" s="11"/>
      <c r="K425" s="11"/>
      <c r="L425" s="11"/>
      <c r="M425" s="11"/>
      <c r="N425" s="11"/>
    </row>
    <row r="426" spans="2:14" ht="12.75">
      <c r="B426" s="11"/>
      <c r="C426" s="11"/>
      <c r="D426" s="11"/>
      <c r="E426" s="11"/>
      <c r="F426" s="11"/>
      <c r="G426" s="11"/>
      <c r="H426" s="11"/>
      <c r="I426" s="11"/>
      <c r="J426" s="11"/>
      <c r="K426" s="11"/>
      <c r="L426" s="11"/>
      <c r="M426" s="11"/>
      <c r="N426" s="11"/>
    </row>
    <row r="427" spans="2:14" ht="12.75">
      <c r="B427" s="11"/>
      <c r="C427" s="11"/>
      <c r="D427" s="11"/>
      <c r="E427" s="11"/>
      <c r="F427" s="11"/>
      <c r="G427" s="11"/>
      <c r="H427" s="11"/>
      <c r="I427" s="11"/>
      <c r="J427" s="11"/>
      <c r="K427" s="11"/>
      <c r="L427" s="11"/>
      <c r="M427" s="11"/>
      <c r="N427" s="11"/>
    </row>
    <row r="428" spans="2:14" ht="12.75">
      <c r="B428" s="11"/>
      <c r="C428" s="11"/>
      <c r="D428" s="11"/>
      <c r="E428" s="11"/>
      <c r="F428" s="11"/>
      <c r="G428" s="11"/>
      <c r="H428" s="11"/>
      <c r="I428" s="11"/>
      <c r="J428" s="11"/>
      <c r="K428" s="11"/>
      <c r="L428" s="11"/>
      <c r="M428" s="11"/>
      <c r="N428" s="11"/>
    </row>
    <row r="429" spans="2:14" ht="12.75">
      <c r="B429" s="11"/>
      <c r="C429" s="11"/>
      <c r="D429" s="11"/>
      <c r="E429" s="11"/>
      <c r="F429" s="11"/>
      <c r="G429" s="11"/>
      <c r="H429" s="11"/>
      <c r="I429" s="11"/>
      <c r="J429" s="11"/>
      <c r="K429" s="11"/>
      <c r="L429" s="11"/>
      <c r="M429" s="11"/>
      <c r="N429" s="11"/>
    </row>
    <row r="430" spans="2:14" ht="12.75">
      <c r="B430" s="11"/>
      <c r="C430" s="11"/>
      <c r="D430" s="11"/>
      <c r="E430" s="11"/>
      <c r="F430" s="11"/>
      <c r="G430" s="11"/>
      <c r="H430" s="11"/>
      <c r="I430" s="11"/>
      <c r="J430" s="11"/>
      <c r="K430" s="11"/>
      <c r="L430" s="11"/>
      <c r="M430" s="11"/>
      <c r="N430" s="11"/>
    </row>
    <row r="431" spans="2:14" ht="12.75">
      <c r="B431" s="11"/>
      <c r="C431" s="11"/>
      <c r="D431" s="11"/>
      <c r="E431" s="11"/>
      <c r="F431" s="11"/>
      <c r="G431" s="11"/>
      <c r="H431" s="11"/>
      <c r="I431" s="11"/>
      <c r="J431" s="11"/>
      <c r="K431" s="11"/>
      <c r="L431" s="11"/>
      <c r="M431" s="11"/>
      <c r="N431" s="11"/>
    </row>
    <row r="432" spans="2:14" ht="12.75">
      <c r="B432" s="11"/>
      <c r="C432" s="11"/>
      <c r="D432" s="11"/>
      <c r="E432" s="11"/>
      <c r="F432" s="11"/>
      <c r="G432" s="11"/>
      <c r="H432" s="11"/>
      <c r="I432" s="11"/>
      <c r="J432" s="11"/>
      <c r="K432" s="11"/>
      <c r="L432" s="11"/>
      <c r="M432" s="11"/>
      <c r="N432" s="11"/>
    </row>
    <row r="433" spans="2:14" ht="12.75">
      <c r="B433" s="11"/>
      <c r="C433" s="11"/>
      <c r="D433" s="11"/>
      <c r="E433" s="11"/>
      <c r="F433" s="11"/>
      <c r="G433" s="11"/>
      <c r="H433" s="11"/>
      <c r="I433" s="11"/>
      <c r="J433" s="11"/>
      <c r="K433" s="11"/>
      <c r="L433" s="11"/>
      <c r="M433" s="11"/>
      <c r="N433" s="11"/>
    </row>
    <row r="434" spans="2:14" ht="12.75">
      <c r="B434" s="11"/>
      <c r="C434" s="11"/>
      <c r="D434" s="11"/>
      <c r="E434" s="11"/>
      <c r="F434" s="11"/>
      <c r="G434" s="11"/>
      <c r="H434" s="11"/>
      <c r="I434" s="11"/>
      <c r="J434" s="11"/>
      <c r="K434" s="11"/>
      <c r="L434" s="11"/>
      <c r="M434" s="11"/>
      <c r="N434" s="11"/>
    </row>
    <row r="435" spans="2:14" ht="12.75">
      <c r="B435" s="11"/>
      <c r="C435" s="11"/>
      <c r="D435" s="11"/>
      <c r="E435" s="11"/>
      <c r="F435" s="11"/>
      <c r="G435" s="11"/>
      <c r="H435" s="11"/>
      <c r="I435" s="11"/>
      <c r="J435" s="11"/>
      <c r="K435" s="11"/>
      <c r="L435" s="11"/>
      <c r="M435" s="11"/>
      <c r="N435" s="11"/>
    </row>
    <row r="436" spans="2:14" ht="12.75">
      <c r="B436" s="11"/>
      <c r="C436" s="11"/>
      <c r="D436" s="11"/>
      <c r="E436" s="11"/>
      <c r="F436" s="11"/>
      <c r="G436" s="11"/>
      <c r="H436" s="11"/>
      <c r="I436" s="11"/>
      <c r="J436" s="11"/>
      <c r="K436" s="11"/>
      <c r="L436" s="11"/>
      <c r="M436" s="11"/>
      <c r="N436" s="11"/>
    </row>
    <row r="437" spans="2:14" ht="12.75">
      <c r="B437" s="11"/>
      <c r="C437" s="11"/>
      <c r="D437" s="11"/>
      <c r="E437" s="11"/>
      <c r="F437" s="11"/>
      <c r="G437" s="11"/>
      <c r="H437" s="11"/>
      <c r="I437" s="11"/>
      <c r="J437" s="11"/>
      <c r="K437" s="11"/>
      <c r="L437" s="11"/>
      <c r="M437" s="11"/>
      <c r="N437" s="11"/>
    </row>
    <row r="438" spans="2:14" ht="12.75">
      <c r="B438" s="11"/>
      <c r="C438" s="11"/>
      <c r="D438" s="11"/>
      <c r="E438" s="11"/>
      <c r="F438" s="11"/>
      <c r="G438" s="11"/>
      <c r="H438" s="11"/>
      <c r="I438" s="11"/>
      <c r="J438" s="11"/>
      <c r="K438" s="11"/>
      <c r="L438" s="11"/>
      <c r="M438" s="11"/>
      <c r="N438" s="11"/>
    </row>
    <row r="439" spans="2:14" ht="12.75">
      <c r="B439" s="11"/>
      <c r="C439" s="11"/>
      <c r="D439" s="11"/>
      <c r="E439" s="11"/>
      <c r="F439" s="11"/>
      <c r="G439" s="11"/>
      <c r="H439" s="11"/>
      <c r="I439" s="11"/>
      <c r="J439" s="11"/>
      <c r="K439" s="11"/>
      <c r="L439" s="11"/>
      <c r="M439" s="11"/>
      <c r="N439" s="11"/>
    </row>
    <row r="440" spans="2:14" ht="12.75">
      <c r="B440" s="11"/>
      <c r="C440" s="11"/>
      <c r="D440" s="11"/>
      <c r="E440" s="11"/>
      <c r="F440" s="11"/>
      <c r="G440" s="11"/>
      <c r="H440" s="11"/>
      <c r="I440" s="11"/>
      <c r="J440" s="11"/>
      <c r="K440" s="11"/>
      <c r="L440" s="11"/>
      <c r="M440" s="11"/>
      <c r="N440" s="11"/>
    </row>
    <row r="441" spans="2:14" ht="12.75">
      <c r="B441" s="11"/>
      <c r="C441" s="11"/>
      <c r="D441" s="11"/>
      <c r="E441" s="11"/>
      <c r="F441" s="11"/>
      <c r="G441" s="11"/>
      <c r="H441" s="11"/>
      <c r="I441" s="11"/>
      <c r="J441" s="11"/>
      <c r="K441" s="11"/>
      <c r="L441" s="11"/>
      <c r="M441" s="11"/>
      <c r="N441" s="11"/>
    </row>
    <row r="442" spans="2:14" ht="12.75">
      <c r="B442" s="11"/>
      <c r="C442" s="11"/>
      <c r="D442" s="11"/>
      <c r="E442" s="11"/>
      <c r="F442" s="11"/>
      <c r="G442" s="11"/>
      <c r="H442" s="11"/>
      <c r="I442" s="11"/>
      <c r="J442" s="11"/>
      <c r="K442" s="11"/>
      <c r="L442" s="11"/>
      <c r="M442" s="11"/>
      <c r="N442" s="11"/>
    </row>
    <row r="443" spans="2:14" ht="12.75">
      <c r="B443" s="11"/>
      <c r="C443" s="11"/>
      <c r="D443" s="11"/>
      <c r="E443" s="11"/>
      <c r="F443" s="11"/>
      <c r="G443" s="11"/>
      <c r="H443" s="11"/>
      <c r="I443" s="11"/>
      <c r="J443" s="11"/>
      <c r="K443" s="11"/>
      <c r="L443" s="11"/>
      <c r="M443" s="11"/>
      <c r="N443" s="11"/>
    </row>
    <row r="444" spans="2:14" ht="12.75">
      <c r="B444" s="11"/>
      <c r="C444" s="11"/>
      <c r="D444" s="11"/>
      <c r="E444" s="11"/>
      <c r="F444" s="11"/>
      <c r="G444" s="11"/>
      <c r="H444" s="11"/>
      <c r="I444" s="11"/>
      <c r="J444" s="11"/>
      <c r="K444" s="11"/>
      <c r="L444" s="11"/>
      <c r="M444" s="11"/>
      <c r="N444" s="11"/>
    </row>
    <row r="445" spans="2:14" ht="12.75">
      <c r="B445" s="11"/>
      <c r="C445" s="11"/>
      <c r="D445" s="11"/>
      <c r="E445" s="11"/>
      <c r="F445" s="11"/>
      <c r="G445" s="11"/>
      <c r="H445" s="11"/>
      <c r="I445" s="11"/>
      <c r="J445" s="11"/>
      <c r="K445" s="11"/>
      <c r="L445" s="11"/>
      <c r="M445" s="11"/>
      <c r="N445" s="11"/>
    </row>
    <row r="446" spans="2:14" ht="12.75">
      <c r="B446" s="11"/>
      <c r="C446" s="11"/>
      <c r="D446" s="11"/>
      <c r="E446" s="11"/>
      <c r="F446" s="11"/>
      <c r="G446" s="11"/>
      <c r="H446" s="11"/>
      <c r="I446" s="11"/>
      <c r="J446" s="11"/>
      <c r="K446" s="11"/>
      <c r="L446" s="11"/>
      <c r="M446" s="11"/>
      <c r="N446" s="11"/>
    </row>
    <row r="447" spans="2:14" ht="12.75">
      <c r="B447" s="11"/>
      <c r="C447" s="11"/>
      <c r="D447" s="11"/>
      <c r="E447" s="11"/>
      <c r="F447" s="11"/>
      <c r="G447" s="11"/>
      <c r="H447" s="11"/>
      <c r="I447" s="11"/>
      <c r="J447" s="11"/>
      <c r="K447" s="11"/>
      <c r="L447" s="11"/>
      <c r="M447" s="11"/>
      <c r="N447" s="11"/>
    </row>
    <row r="448" spans="2:14" ht="12.75">
      <c r="B448" s="11"/>
      <c r="C448" s="11"/>
      <c r="D448" s="11"/>
      <c r="E448" s="11"/>
      <c r="F448" s="11"/>
      <c r="G448" s="11"/>
      <c r="H448" s="11"/>
      <c r="I448" s="11"/>
      <c r="J448" s="11"/>
      <c r="K448" s="11"/>
      <c r="L448" s="11"/>
      <c r="M448" s="11"/>
      <c r="N448" s="11"/>
    </row>
    <row r="449" spans="2:14" ht="12.75">
      <c r="B449" s="11"/>
      <c r="C449" s="11"/>
      <c r="D449" s="11"/>
      <c r="E449" s="11"/>
      <c r="F449" s="11"/>
      <c r="G449" s="11"/>
      <c r="H449" s="11"/>
      <c r="I449" s="11"/>
      <c r="J449" s="11"/>
      <c r="K449" s="11"/>
      <c r="L449" s="11"/>
      <c r="M449" s="11"/>
      <c r="N449" s="11"/>
    </row>
    <row r="450" spans="2:14" ht="12.75">
      <c r="B450" s="11"/>
      <c r="C450" s="11"/>
      <c r="D450" s="11"/>
      <c r="E450" s="11"/>
      <c r="F450" s="11"/>
      <c r="G450" s="11"/>
      <c r="H450" s="11"/>
      <c r="I450" s="11"/>
      <c r="J450" s="11"/>
      <c r="K450" s="11"/>
      <c r="L450" s="11"/>
      <c r="M450" s="11"/>
      <c r="N450" s="11"/>
    </row>
    <row r="451" spans="2:14" ht="12.75">
      <c r="B451" s="11"/>
      <c r="C451" s="11"/>
      <c r="D451" s="11"/>
      <c r="E451" s="11"/>
      <c r="F451" s="11"/>
      <c r="G451" s="11"/>
      <c r="H451" s="11"/>
      <c r="I451" s="11"/>
      <c r="J451" s="11"/>
      <c r="K451" s="11"/>
      <c r="L451" s="11"/>
      <c r="M451" s="11"/>
      <c r="N451" s="11"/>
    </row>
    <row r="452" spans="2:14" ht="12.75">
      <c r="B452" s="11"/>
      <c r="C452" s="11"/>
      <c r="D452" s="11"/>
      <c r="E452" s="11"/>
      <c r="F452" s="11"/>
      <c r="G452" s="11"/>
      <c r="H452" s="11"/>
      <c r="I452" s="11"/>
      <c r="J452" s="11"/>
      <c r="K452" s="11"/>
      <c r="L452" s="11"/>
      <c r="M452" s="11"/>
      <c r="N452" s="11"/>
    </row>
    <row r="453" spans="2:14" ht="12.75">
      <c r="B453" s="11"/>
      <c r="C453" s="11"/>
      <c r="D453" s="11"/>
      <c r="E453" s="11"/>
      <c r="F453" s="11"/>
      <c r="G453" s="11"/>
      <c r="H453" s="11"/>
      <c r="I453" s="11"/>
      <c r="J453" s="11"/>
      <c r="K453" s="11"/>
      <c r="L453" s="11"/>
      <c r="M453" s="11"/>
      <c r="N453" s="11"/>
    </row>
    <row r="454" spans="2:14" ht="12.75">
      <c r="B454" s="11"/>
      <c r="C454" s="11"/>
      <c r="D454" s="11"/>
      <c r="E454" s="11"/>
      <c r="F454" s="11"/>
      <c r="G454" s="11"/>
      <c r="H454" s="11"/>
      <c r="I454" s="11"/>
      <c r="J454" s="11"/>
      <c r="K454" s="11"/>
      <c r="L454" s="11"/>
      <c r="M454" s="11"/>
      <c r="N454" s="11"/>
    </row>
    <row r="455" spans="2:14" ht="12.75">
      <c r="B455" s="11"/>
      <c r="C455" s="11"/>
      <c r="D455" s="11"/>
      <c r="E455" s="11"/>
      <c r="F455" s="11"/>
      <c r="G455" s="11"/>
      <c r="H455" s="11"/>
      <c r="I455" s="11"/>
      <c r="J455" s="11"/>
      <c r="K455" s="11"/>
      <c r="L455" s="11"/>
      <c r="M455" s="11"/>
      <c r="N455" s="11"/>
    </row>
    <row r="456" spans="2:14" ht="12.75">
      <c r="B456" s="11"/>
      <c r="C456" s="11"/>
      <c r="D456" s="11"/>
      <c r="E456" s="11"/>
      <c r="F456" s="11"/>
      <c r="G456" s="11"/>
      <c r="H456" s="11"/>
      <c r="I456" s="11"/>
      <c r="J456" s="11"/>
      <c r="K456" s="11"/>
      <c r="L456" s="11"/>
      <c r="M456" s="11"/>
      <c r="N456" s="11"/>
    </row>
    <row r="457" spans="2:14" ht="12.75">
      <c r="B457" s="11"/>
      <c r="C457" s="11"/>
      <c r="D457" s="11"/>
      <c r="E457" s="11"/>
      <c r="F457" s="11"/>
      <c r="G457" s="11"/>
      <c r="H457" s="11"/>
      <c r="I457" s="11"/>
      <c r="J457" s="11"/>
      <c r="K457" s="11"/>
      <c r="L457" s="11"/>
      <c r="M457" s="11"/>
      <c r="N457" s="11"/>
    </row>
    <row r="458" spans="2:14" ht="12.75">
      <c r="B458" s="11"/>
      <c r="C458" s="11"/>
      <c r="D458" s="11"/>
      <c r="E458" s="11"/>
      <c r="F458" s="11"/>
      <c r="G458" s="11"/>
      <c r="H458" s="11"/>
      <c r="I458" s="11"/>
      <c r="J458" s="11"/>
      <c r="K458" s="11"/>
      <c r="L458" s="11"/>
      <c r="M458" s="11"/>
      <c r="N458" s="11"/>
    </row>
    <row r="459" spans="2:14" ht="12.75">
      <c r="B459" s="11"/>
      <c r="C459" s="11"/>
      <c r="D459" s="11"/>
      <c r="E459" s="11"/>
      <c r="F459" s="11"/>
      <c r="G459" s="11"/>
      <c r="H459" s="11"/>
      <c r="I459" s="11"/>
      <c r="J459" s="11"/>
      <c r="K459" s="11"/>
      <c r="L459" s="11"/>
      <c r="M459" s="11"/>
      <c r="N459" s="11"/>
    </row>
    <row r="460" spans="2:14" ht="12.75">
      <c r="B460" s="11"/>
      <c r="C460" s="11"/>
      <c r="D460" s="11"/>
      <c r="E460" s="11"/>
      <c r="F460" s="11"/>
      <c r="G460" s="11"/>
      <c r="H460" s="11"/>
      <c r="I460" s="11"/>
      <c r="J460" s="11"/>
      <c r="K460" s="11"/>
      <c r="L460" s="11"/>
      <c r="M460" s="11"/>
      <c r="N460" s="11"/>
    </row>
    <row r="461" spans="2:14" ht="12.75">
      <c r="B461" s="11"/>
      <c r="C461" s="11"/>
      <c r="D461" s="11"/>
      <c r="E461" s="11"/>
      <c r="F461" s="11"/>
      <c r="G461" s="11"/>
      <c r="H461" s="11"/>
      <c r="I461" s="11"/>
      <c r="J461" s="11"/>
      <c r="K461" s="11"/>
      <c r="L461" s="11"/>
      <c r="M461" s="11"/>
      <c r="N461" s="11"/>
    </row>
    <row r="462" spans="2:14" ht="12.75">
      <c r="B462" s="11"/>
      <c r="C462" s="11"/>
      <c r="D462" s="11"/>
      <c r="E462" s="11"/>
      <c r="F462" s="11"/>
      <c r="G462" s="11"/>
      <c r="H462" s="11"/>
      <c r="I462" s="11"/>
      <c r="J462" s="11"/>
      <c r="K462" s="11"/>
      <c r="L462" s="11"/>
      <c r="M462" s="11"/>
      <c r="N462" s="11"/>
    </row>
    <row r="463" spans="2:14" ht="12.75">
      <c r="B463" s="11"/>
      <c r="C463" s="11"/>
      <c r="D463" s="11"/>
      <c r="E463" s="11"/>
      <c r="F463" s="11"/>
      <c r="G463" s="11"/>
      <c r="H463" s="11"/>
      <c r="I463" s="11"/>
      <c r="J463" s="11"/>
      <c r="K463" s="11"/>
      <c r="L463" s="11"/>
      <c r="M463" s="11"/>
      <c r="N463" s="11"/>
    </row>
    <row r="464" spans="2:14" ht="12.75">
      <c r="B464" s="11"/>
      <c r="C464" s="11"/>
      <c r="D464" s="11"/>
      <c r="E464" s="11"/>
      <c r="F464" s="11"/>
      <c r="G464" s="11"/>
      <c r="H464" s="11"/>
      <c r="I464" s="11"/>
      <c r="J464" s="11"/>
      <c r="K464" s="11"/>
      <c r="L464" s="11"/>
      <c r="M464" s="11"/>
      <c r="N464" s="11"/>
    </row>
    <row r="465" spans="2:14" ht="12.75">
      <c r="B465" s="11"/>
      <c r="C465" s="11"/>
      <c r="D465" s="11"/>
      <c r="E465" s="11"/>
      <c r="F465" s="11"/>
      <c r="G465" s="11"/>
      <c r="H465" s="11"/>
      <c r="I465" s="11"/>
      <c r="J465" s="11"/>
      <c r="K465" s="11"/>
      <c r="L465" s="11"/>
      <c r="M465" s="11"/>
      <c r="N465" s="11"/>
    </row>
    <row r="466" spans="2:14" ht="12.75">
      <c r="B466" s="11"/>
      <c r="C466" s="11"/>
      <c r="D466" s="11"/>
      <c r="E466" s="11"/>
      <c r="F466" s="11"/>
      <c r="G466" s="11"/>
      <c r="H466" s="11"/>
      <c r="I466" s="11"/>
      <c r="J466" s="11"/>
      <c r="K466" s="11"/>
      <c r="L466" s="11"/>
      <c r="M466" s="11"/>
      <c r="N466" s="11"/>
    </row>
    <row r="467" spans="2:14" ht="12.75">
      <c r="B467" s="11"/>
      <c r="C467" s="11"/>
      <c r="D467" s="11"/>
      <c r="E467" s="11"/>
      <c r="F467" s="11"/>
      <c r="G467" s="11"/>
      <c r="H467" s="11"/>
      <c r="I467" s="11"/>
      <c r="J467" s="11"/>
      <c r="K467" s="11"/>
      <c r="L467" s="11"/>
      <c r="M467" s="11"/>
      <c r="N467" s="11"/>
    </row>
    <row r="468" spans="2:14" ht="12.75">
      <c r="B468" s="11"/>
      <c r="C468" s="11"/>
      <c r="D468" s="11"/>
      <c r="E468" s="11"/>
      <c r="F468" s="11"/>
      <c r="G468" s="11"/>
      <c r="H468" s="11"/>
      <c r="I468" s="11"/>
      <c r="J468" s="11"/>
      <c r="K468" s="11"/>
      <c r="L468" s="11"/>
      <c r="M468" s="11"/>
      <c r="N468" s="11"/>
    </row>
    <row r="469" spans="2:14" ht="12.75">
      <c r="B469" s="11"/>
      <c r="C469" s="11"/>
      <c r="D469" s="11"/>
      <c r="E469" s="11"/>
      <c r="F469" s="11"/>
      <c r="G469" s="11"/>
      <c r="H469" s="11"/>
      <c r="I469" s="11"/>
      <c r="J469" s="11"/>
      <c r="K469" s="11"/>
      <c r="L469" s="11"/>
      <c r="M469" s="11"/>
      <c r="N469" s="11"/>
    </row>
    <row r="470" spans="2:14" ht="12.75">
      <c r="B470" s="11"/>
      <c r="C470" s="11"/>
      <c r="D470" s="11"/>
      <c r="E470" s="11"/>
      <c r="F470" s="11"/>
      <c r="G470" s="11"/>
      <c r="H470" s="11"/>
      <c r="I470" s="11"/>
      <c r="J470" s="11"/>
      <c r="K470" s="11"/>
      <c r="L470" s="11"/>
      <c r="M470" s="11"/>
      <c r="N470" s="11"/>
    </row>
    <row r="471" spans="2:14" ht="12.75">
      <c r="B471" s="11"/>
      <c r="C471" s="11"/>
      <c r="D471" s="11"/>
      <c r="E471" s="11"/>
      <c r="F471" s="11"/>
      <c r="G471" s="11"/>
      <c r="H471" s="11"/>
      <c r="I471" s="11"/>
      <c r="J471" s="11"/>
      <c r="K471" s="11"/>
      <c r="L471" s="11"/>
      <c r="M471" s="11"/>
      <c r="N471" s="11"/>
    </row>
    <row r="472" spans="2:14" ht="12.75">
      <c r="B472" s="11"/>
      <c r="C472" s="11"/>
      <c r="D472" s="11"/>
      <c r="E472" s="11"/>
      <c r="F472" s="11"/>
      <c r="G472" s="11"/>
      <c r="H472" s="11"/>
      <c r="I472" s="11"/>
      <c r="J472" s="11"/>
      <c r="K472" s="11"/>
      <c r="L472" s="11"/>
      <c r="M472" s="11"/>
      <c r="N472" s="11"/>
    </row>
    <row r="473" spans="2:14" ht="12.75">
      <c r="B473" s="11"/>
      <c r="C473" s="11"/>
      <c r="D473" s="11"/>
      <c r="E473" s="11"/>
      <c r="F473" s="11"/>
      <c r="G473" s="11"/>
      <c r="H473" s="11"/>
      <c r="I473" s="11"/>
      <c r="J473" s="11"/>
      <c r="K473" s="11"/>
      <c r="L473" s="11"/>
      <c r="M473" s="11"/>
      <c r="N473" s="11"/>
    </row>
    <row r="474" spans="2:14" ht="12.75">
      <c r="B474" s="11"/>
      <c r="C474" s="11"/>
      <c r="D474" s="11"/>
      <c r="E474" s="11"/>
      <c r="F474" s="11"/>
      <c r="G474" s="11"/>
      <c r="H474" s="11"/>
      <c r="I474" s="11"/>
      <c r="J474" s="11"/>
      <c r="K474" s="11"/>
      <c r="L474" s="11"/>
      <c r="M474" s="11"/>
      <c r="N474" s="11"/>
    </row>
    <row r="475" spans="2:14" ht="12.75">
      <c r="B475" s="11"/>
      <c r="C475" s="11"/>
      <c r="D475" s="11"/>
      <c r="E475" s="11"/>
      <c r="F475" s="11"/>
      <c r="G475" s="11"/>
      <c r="H475" s="11"/>
      <c r="I475" s="11"/>
      <c r="J475" s="11"/>
      <c r="K475" s="11"/>
      <c r="L475" s="11"/>
      <c r="M475" s="11"/>
      <c r="N475" s="11"/>
    </row>
    <row r="476" spans="2:14" ht="12.75">
      <c r="B476" s="11"/>
      <c r="C476" s="11"/>
      <c r="D476" s="11"/>
      <c r="E476" s="11"/>
      <c r="F476" s="11"/>
      <c r="G476" s="11"/>
      <c r="H476" s="11"/>
      <c r="I476" s="11"/>
      <c r="J476" s="11"/>
      <c r="K476" s="11"/>
      <c r="L476" s="11"/>
      <c r="M476" s="11"/>
      <c r="N476" s="11"/>
    </row>
    <row r="477" spans="2:14" ht="12.75">
      <c r="B477" s="11"/>
      <c r="C477" s="11"/>
      <c r="D477" s="11"/>
      <c r="E477" s="11"/>
      <c r="F477" s="11"/>
      <c r="G477" s="11"/>
      <c r="H477" s="11"/>
      <c r="I477" s="11"/>
      <c r="J477" s="11"/>
      <c r="K477" s="11"/>
      <c r="L477" s="11"/>
      <c r="M477" s="11"/>
      <c r="N477" s="11"/>
    </row>
    <row r="478" spans="2:14" ht="12.75">
      <c r="B478" s="11"/>
      <c r="C478" s="11"/>
      <c r="D478" s="11"/>
      <c r="E478" s="11"/>
      <c r="F478" s="11"/>
      <c r="G478" s="11"/>
      <c r="H478" s="11"/>
      <c r="I478" s="11"/>
      <c r="J478" s="11"/>
      <c r="K478" s="11"/>
      <c r="L478" s="11"/>
      <c r="M478" s="11"/>
      <c r="N478" s="11"/>
    </row>
    <row r="479" spans="2:14" ht="12.75">
      <c r="B479" s="11"/>
      <c r="C479" s="11"/>
      <c r="D479" s="11"/>
      <c r="E479" s="11"/>
      <c r="F479" s="11"/>
      <c r="G479" s="11"/>
      <c r="H479" s="11"/>
      <c r="I479" s="11"/>
      <c r="J479" s="11"/>
      <c r="K479" s="11"/>
      <c r="L479" s="11"/>
      <c r="M479" s="11"/>
      <c r="N479" s="11"/>
    </row>
    <row r="480" spans="2:14" ht="12.75">
      <c r="B480" s="11"/>
      <c r="C480" s="11"/>
      <c r="D480" s="11"/>
      <c r="E480" s="11"/>
      <c r="F480" s="11"/>
      <c r="G480" s="11"/>
      <c r="H480" s="11"/>
      <c r="I480" s="11"/>
      <c r="J480" s="11"/>
      <c r="K480" s="11"/>
      <c r="L480" s="11"/>
      <c r="M480" s="11"/>
      <c r="N480" s="11"/>
    </row>
    <row r="481" spans="2:14" ht="12.75">
      <c r="B481" s="11"/>
      <c r="C481" s="11"/>
      <c r="D481" s="11"/>
      <c r="E481" s="11"/>
      <c r="F481" s="11"/>
      <c r="G481" s="11"/>
      <c r="H481" s="11"/>
      <c r="I481" s="11"/>
      <c r="J481" s="11"/>
      <c r="K481" s="11"/>
      <c r="L481" s="11"/>
      <c r="M481" s="11"/>
      <c r="N481" s="11"/>
    </row>
    <row r="482" spans="2:14" ht="12.75">
      <c r="B482" s="11"/>
      <c r="C482" s="11"/>
      <c r="D482" s="11"/>
      <c r="E482" s="11"/>
      <c r="F482" s="11"/>
      <c r="G482" s="11"/>
      <c r="H482" s="11"/>
      <c r="I482" s="11"/>
      <c r="J482" s="11"/>
      <c r="K482" s="11"/>
      <c r="L482" s="11"/>
      <c r="M482" s="11"/>
      <c r="N482" s="11"/>
    </row>
    <row r="483" spans="2:14" ht="12.75">
      <c r="B483" s="11"/>
      <c r="C483" s="11"/>
      <c r="D483" s="11"/>
      <c r="E483" s="11"/>
      <c r="F483" s="11"/>
      <c r="G483" s="11"/>
      <c r="H483" s="11"/>
      <c r="I483" s="11"/>
      <c r="J483" s="11"/>
      <c r="K483" s="11"/>
      <c r="L483" s="11"/>
      <c r="M483" s="11"/>
      <c r="N483" s="11"/>
    </row>
    <row r="484" spans="2:14" ht="12.75">
      <c r="B484" s="11"/>
      <c r="C484" s="11"/>
      <c r="D484" s="11"/>
      <c r="E484" s="11"/>
      <c r="F484" s="11"/>
      <c r="G484" s="11"/>
      <c r="H484" s="11"/>
      <c r="I484" s="11"/>
      <c r="J484" s="11"/>
      <c r="K484" s="11"/>
      <c r="L484" s="11"/>
      <c r="M484" s="11"/>
      <c r="N484" s="11"/>
    </row>
    <row r="485" spans="2:14" ht="12.75">
      <c r="B485" s="11"/>
      <c r="C485" s="11"/>
      <c r="D485" s="11"/>
      <c r="E485" s="11"/>
      <c r="F485" s="11"/>
      <c r="G485" s="11"/>
      <c r="H485" s="11"/>
      <c r="I485" s="11"/>
      <c r="J485" s="11"/>
      <c r="K485" s="11"/>
      <c r="L485" s="11"/>
      <c r="M485" s="11"/>
      <c r="N485" s="11"/>
    </row>
    <row r="486" spans="2:14" ht="12.75">
      <c r="B486" s="11"/>
      <c r="C486" s="11"/>
      <c r="D486" s="11"/>
      <c r="E486" s="11"/>
      <c r="F486" s="11"/>
      <c r="G486" s="11"/>
      <c r="H486" s="11"/>
      <c r="I486" s="11"/>
      <c r="J486" s="11"/>
      <c r="K486" s="11"/>
      <c r="L486" s="11"/>
      <c r="M486" s="11"/>
      <c r="N486" s="11"/>
    </row>
    <row r="487" spans="2:14" ht="12.75">
      <c r="B487" s="11"/>
      <c r="C487" s="11"/>
      <c r="D487" s="11"/>
      <c r="E487" s="11"/>
      <c r="F487" s="11"/>
      <c r="G487" s="11"/>
      <c r="H487" s="11"/>
      <c r="I487" s="11"/>
      <c r="J487" s="11"/>
      <c r="K487" s="11"/>
      <c r="L487" s="11"/>
      <c r="M487" s="11"/>
      <c r="N487" s="11"/>
    </row>
    <row r="488" spans="2:14" ht="12.75">
      <c r="B488" s="11"/>
      <c r="C488" s="11"/>
      <c r="D488" s="11"/>
      <c r="E488" s="11"/>
      <c r="F488" s="11"/>
      <c r="G488" s="11"/>
      <c r="H488" s="11"/>
      <c r="I488" s="11"/>
      <c r="J488" s="11"/>
      <c r="K488" s="11"/>
      <c r="L488" s="11"/>
      <c r="M488" s="11"/>
      <c r="N488" s="11"/>
    </row>
    <row r="489" spans="2:14" ht="12.75">
      <c r="B489" s="11"/>
      <c r="C489" s="11"/>
      <c r="D489" s="11"/>
      <c r="E489" s="11"/>
      <c r="F489" s="11"/>
      <c r="G489" s="11"/>
      <c r="H489" s="11"/>
      <c r="I489" s="11"/>
      <c r="J489" s="11"/>
      <c r="K489" s="11"/>
      <c r="L489" s="11"/>
      <c r="M489" s="11"/>
      <c r="N489" s="11"/>
    </row>
    <row r="490" spans="2:14" ht="12.75">
      <c r="B490" s="11"/>
      <c r="C490" s="11"/>
      <c r="D490" s="11"/>
      <c r="E490" s="11"/>
      <c r="F490" s="11"/>
      <c r="G490" s="11"/>
      <c r="H490" s="11"/>
      <c r="I490" s="11"/>
      <c r="J490" s="11"/>
      <c r="K490" s="11"/>
      <c r="L490" s="11"/>
      <c r="M490" s="11"/>
      <c r="N490" s="11"/>
    </row>
    <row r="491" spans="2:14" ht="12.75">
      <c r="B491" s="11"/>
      <c r="C491" s="11"/>
      <c r="D491" s="11"/>
      <c r="E491" s="11"/>
      <c r="F491" s="11"/>
      <c r="G491" s="11"/>
      <c r="H491" s="11"/>
      <c r="I491" s="11"/>
      <c r="J491" s="11"/>
      <c r="K491" s="11"/>
      <c r="L491" s="11"/>
      <c r="M491" s="11"/>
      <c r="N491" s="11"/>
    </row>
    <row r="492" spans="2:14" ht="12.75">
      <c r="B492" s="11"/>
      <c r="C492" s="11"/>
      <c r="D492" s="11"/>
      <c r="E492" s="11"/>
      <c r="F492" s="11"/>
      <c r="G492" s="11"/>
      <c r="H492" s="11"/>
      <c r="I492" s="11"/>
      <c r="J492" s="11"/>
      <c r="K492" s="11"/>
      <c r="L492" s="11"/>
      <c r="M492" s="11"/>
      <c r="N492" s="11"/>
    </row>
    <row r="493" spans="2:14" ht="12.75">
      <c r="B493" s="11"/>
      <c r="C493" s="11"/>
      <c r="D493" s="11"/>
      <c r="E493" s="11"/>
      <c r="F493" s="11"/>
      <c r="G493" s="11"/>
      <c r="H493" s="11"/>
      <c r="I493" s="11"/>
      <c r="J493" s="11"/>
      <c r="K493" s="11"/>
      <c r="L493" s="11"/>
      <c r="M493" s="11"/>
      <c r="N493" s="11"/>
    </row>
    <row r="494" spans="2:14" ht="12.75">
      <c r="B494" s="11"/>
      <c r="C494" s="11"/>
      <c r="D494" s="11"/>
      <c r="E494" s="11"/>
      <c r="F494" s="11"/>
      <c r="G494" s="11"/>
      <c r="H494" s="11"/>
      <c r="I494" s="11"/>
      <c r="J494" s="11"/>
      <c r="K494" s="11"/>
      <c r="L494" s="11"/>
      <c r="M494" s="11"/>
      <c r="N494" s="11"/>
    </row>
    <row r="495" spans="2:14" ht="12.75">
      <c r="B495" s="11"/>
      <c r="C495" s="11"/>
      <c r="D495" s="11"/>
      <c r="E495" s="11"/>
      <c r="F495" s="11"/>
      <c r="G495" s="11"/>
      <c r="H495" s="11"/>
      <c r="I495" s="11"/>
      <c r="J495" s="11"/>
      <c r="K495" s="11"/>
      <c r="L495" s="11"/>
      <c r="M495" s="11"/>
      <c r="N495" s="11"/>
    </row>
    <row r="496" spans="2:14" ht="12.75">
      <c r="B496" s="11"/>
      <c r="C496" s="11"/>
      <c r="D496" s="11"/>
      <c r="E496" s="11"/>
      <c r="F496" s="11"/>
      <c r="G496" s="11"/>
      <c r="H496" s="11"/>
      <c r="I496" s="11"/>
      <c r="J496" s="11"/>
      <c r="K496" s="11"/>
      <c r="L496" s="11"/>
      <c r="M496" s="11"/>
      <c r="N496" s="11"/>
    </row>
    <row r="497" spans="2:14" ht="12.75">
      <c r="B497" s="11"/>
      <c r="C497" s="11"/>
      <c r="D497" s="11"/>
      <c r="E497" s="11"/>
      <c r="F497" s="11"/>
      <c r="G497" s="11"/>
      <c r="H497" s="11"/>
      <c r="I497" s="11"/>
      <c r="J497" s="11"/>
      <c r="K497" s="11"/>
      <c r="L497" s="11"/>
      <c r="M497" s="11"/>
      <c r="N497" s="11"/>
    </row>
    <row r="498" spans="2:14" ht="12.75">
      <c r="B498" s="11"/>
      <c r="C498" s="11"/>
      <c r="D498" s="11"/>
      <c r="E498" s="11"/>
      <c r="F498" s="11"/>
      <c r="G498" s="11"/>
      <c r="H498" s="11"/>
      <c r="I498" s="11"/>
      <c r="J498" s="11"/>
      <c r="K498" s="11"/>
      <c r="L498" s="11"/>
      <c r="M498" s="11"/>
      <c r="N498" s="11"/>
    </row>
    <row r="499" spans="2:14" ht="12.75">
      <c r="B499" s="11"/>
      <c r="C499" s="11"/>
      <c r="D499" s="11"/>
      <c r="E499" s="11"/>
      <c r="F499" s="11"/>
      <c r="G499" s="11"/>
      <c r="H499" s="11"/>
      <c r="I499" s="11"/>
      <c r="J499" s="11"/>
      <c r="K499" s="11"/>
      <c r="L499" s="11"/>
      <c r="M499" s="11"/>
      <c r="N499" s="11"/>
    </row>
    <row r="500" spans="2:14" ht="12.75">
      <c r="B500" s="11"/>
      <c r="C500" s="11"/>
      <c r="D500" s="11"/>
      <c r="E500" s="11"/>
      <c r="F500" s="11"/>
      <c r="G500" s="11"/>
      <c r="H500" s="11"/>
      <c r="I500" s="11"/>
      <c r="J500" s="11"/>
      <c r="K500" s="11"/>
      <c r="L500" s="11"/>
      <c r="M500" s="11"/>
      <c r="N500" s="11"/>
    </row>
    <row r="501" spans="2:14" ht="12.75">
      <c r="B501" s="11"/>
      <c r="C501" s="11"/>
      <c r="D501" s="11"/>
      <c r="E501" s="11"/>
      <c r="F501" s="11"/>
      <c r="G501" s="11"/>
      <c r="H501" s="11"/>
      <c r="I501" s="11"/>
      <c r="J501" s="11"/>
      <c r="K501" s="11"/>
      <c r="L501" s="11"/>
      <c r="M501" s="11"/>
      <c r="N501" s="11"/>
    </row>
    <row r="502" spans="2:14" ht="12.75">
      <c r="B502" s="11"/>
      <c r="C502" s="11"/>
      <c r="D502" s="11"/>
      <c r="E502" s="11"/>
      <c r="F502" s="11"/>
      <c r="G502" s="11"/>
      <c r="H502" s="11"/>
      <c r="I502" s="11"/>
      <c r="J502" s="11"/>
      <c r="K502" s="11"/>
      <c r="L502" s="11"/>
      <c r="M502" s="11"/>
      <c r="N502" s="11"/>
    </row>
    <row r="503" spans="2:14" ht="12.75">
      <c r="B503" s="11"/>
      <c r="C503" s="11"/>
      <c r="D503" s="11"/>
      <c r="E503" s="11"/>
      <c r="F503" s="11"/>
      <c r="G503" s="11"/>
      <c r="H503" s="11"/>
      <c r="I503" s="11"/>
      <c r="J503" s="11"/>
      <c r="K503" s="11"/>
      <c r="L503" s="11"/>
      <c r="M503" s="11"/>
      <c r="N503" s="11"/>
    </row>
    <row r="504" spans="2:14" ht="12.75">
      <c r="B504" s="11"/>
      <c r="C504" s="11"/>
      <c r="D504" s="11"/>
      <c r="E504" s="11"/>
      <c r="F504" s="11"/>
      <c r="G504" s="11"/>
      <c r="H504" s="11"/>
      <c r="I504" s="11"/>
      <c r="J504" s="11"/>
      <c r="K504" s="11"/>
      <c r="L504" s="11"/>
      <c r="M504" s="11"/>
      <c r="N504" s="11"/>
    </row>
    <row r="505" spans="2:14" ht="12.75">
      <c r="B505" s="11"/>
      <c r="C505" s="11"/>
      <c r="D505" s="11"/>
      <c r="E505" s="11"/>
      <c r="F505" s="11"/>
      <c r="G505" s="11"/>
      <c r="H505" s="11"/>
      <c r="I505" s="11"/>
      <c r="J505" s="11"/>
      <c r="K505" s="11"/>
      <c r="L505" s="11"/>
      <c r="M505" s="11"/>
      <c r="N505" s="11"/>
    </row>
    <row r="506" spans="2:14" ht="12.75">
      <c r="B506" s="11"/>
      <c r="C506" s="11"/>
      <c r="D506" s="11"/>
      <c r="E506" s="11"/>
      <c r="F506" s="11"/>
      <c r="G506" s="11"/>
      <c r="H506" s="11"/>
      <c r="I506" s="11"/>
      <c r="J506" s="11"/>
      <c r="K506" s="11"/>
      <c r="L506" s="11"/>
      <c r="M506" s="11"/>
      <c r="N506" s="11"/>
    </row>
    <row r="507" spans="2:14" ht="12.75">
      <c r="B507" s="11"/>
      <c r="C507" s="11"/>
      <c r="D507" s="11"/>
      <c r="E507" s="11"/>
      <c r="F507" s="11"/>
      <c r="G507" s="11"/>
      <c r="H507" s="11"/>
      <c r="I507" s="11"/>
      <c r="J507" s="11"/>
      <c r="K507" s="11"/>
      <c r="L507" s="11"/>
      <c r="M507" s="11"/>
      <c r="N507" s="11"/>
    </row>
    <row r="508" spans="2:14" ht="12.75">
      <c r="B508" s="11"/>
      <c r="C508" s="11"/>
      <c r="D508" s="11"/>
      <c r="E508" s="11"/>
      <c r="F508" s="11"/>
      <c r="G508" s="11"/>
      <c r="H508" s="11"/>
      <c r="I508" s="11"/>
      <c r="J508" s="11"/>
      <c r="K508" s="11"/>
      <c r="L508" s="11"/>
      <c r="M508" s="11"/>
      <c r="N508" s="11"/>
    </row>
    <row r="509" spans="2:14" ht="12.75">
      <c r="B509" s="11"/>
      <c r="C509" s="11"/>
      <c r="D509" s="11"/>
      <c r="E509" s="11"/>
      <c r="F509" s="11"/>
      <c r="G509" s="11"/>
      <c r="H509" s="11"/>
      <c r="I509" s="11"/>
      <c r="J509" s="11"/>
      <c r="K509" s="11"/>
      <c r="L509" s="11"/>
      <c r="M509" s="11"/>
      <c r="N509" s="11"/>
    </row>
    <row r="510" spans="2:14" ht="12.75">
      <c r="B510" s="11"/>
      <c r="C510" s="11"/>
      <c r="D510" s="11"/>
      <c r="E510" s="11"/>
      <c r="F510" s="11"/>
      <c r="G510" s="11"/>
      <c r="H510" s="11"/>
      <c r="I510" s="11"/>
      <c r="J510" s="11"/>
      <c r="K510" s="11"/>
      <c r="L510" s="11"/>
      <c r="M510" s="11"/>
      <c r="N510" s="11"/>
    </row>
    <row r="511" spans="2:14" ht="12.75">
      <c r="B511" s="11"/>
      <c r="C511" s="11"/>
      <c r="D511" s="11"/>
      <c r="E511" s="11"/>
      <c r="F511" s="11"/>
      <c r="G511" s="11"/>
      <c r="H511" s="11"/>
      <c r="I511" s="11"/>
      <c r="J511" s="11"/>
      <c r="K511" s="11"/>
      <c r="L511" s="11"/>
      <c r="M511" s="11"/>
      <c r="N511" s="11"/>
    </row>
    <row r="512" spans="2:14" ht="12.75">
      <c r="B512" s="11"/>
      <c r="C512" s="11"/>
      <c r="D512" s="11"/>
      <c r="E512" s="11"/>
      <c r="F512" s="11"/>
      <c r="G512" s="11"/>
      <c r="H512" s="11"/>
      <c r="I512" s="11"/>
      <c r="J512" s="11"/>
      <c r="K512" s="11"/>
      <c r="L512" s="11"/>
      <c r="M512" s="11"/>
      <c r="N512" s="11"/>
    </row>
    <row r="513" spans="2:14" ht="12.75">
      <c r="B513" s="11"/>
      <c r="C513" s="11"/>
      <c r="D513" s="11"/>
      <c r="E513" s="11"/>
      <c r="F513" s="11"/>
      <c r="G513" s="11"/>
      <c r="H513" s="11"/>
      <c r="I513" s="11"/>
      <c r="J513" s="11"/>
      <c r="K513" s="11"/>
      <c r="L513" s="11"/>
      <c r="M513" s="11"/>
      <c r="N513" s="11"/>
    </row>
    <row r="514" spans="2:14" ht="12.75">
      <c r="B514" s="11"/>
      <c r="C514" s="11"/>
      <c r="D514" s="11"/>
      <c r="E514" s="11"/>
      <c r="F514" s="11"/>
      <c r="G514" s="11"/>
      <c r="H514" s="11"/>
      <c r="I514" s="11"/>
      <c r="J514" s="11"/>
      <c r="K514" s="11"/>
      <c r="L514" s="11"/>
      <c r="M514" s="11"/>
      <c r="N514" s="11"/>
    </row>
    <row r="515" spans="2:14" ht="12.75">
      <c r="B515" s="11"/>
      <c r="C515" s="11"/>
      <c r="D515" s="11"/>
      <c r="E515" s="11"/>
      <c r="F515" s="11"/>
      <c r="G515" s="11"/>
      <c r="H515" s="11"/>
      <c r="I515" s="11"/>
      <c r="J515" s="11"/>
      <c r="K515" s="11"/>
      <c r="L515" s="11"/>
      <c r="M515" s="11"/>
      <c r="N515" s="11"/>
    </row>
    <row r="516" spans="2:14" ht="12.75">
      <c r="B516" s="11"/>
      <c r="C516" s="11"/>
      <c r="D516" s="11"/>
      <c r="E516" s="11"/>
      <c r="F516" s="11"/>
      <c r="G516" s="11"/>
      <c r="H516" s="11"/>
      <c r="I516" s="11"/>
      <c r="J516" s="11"/>
      <c r="K516" s="11"/>
      <c r="L516" s="11"/>
      <c r="M516" s="11"/>
      <c r="N516" s="11"/>
    </row>
    <row r="517" spans="2:14" ht="12.75">
      <c r="B517" s="11"/>
      <c r="C517" s="11"/>
      <c r="D517" s="11"/>
      <c r="E517" s="11"/>
      <c r="F517" s="11"/>
      <c r="G517" s="11"/>
      <c r="H517" s="11"/>
      <c r="I517" s="11"/>
      <c r="J517" s="11"/>
      <c r="K517" s="11"/>
      <c r="L517" s="11"/>
      <c r="M517" s="11"/>
      <c r="N517" s="11"/>
    </row>
    <row r="518" spans="2:14" ht="12.75">
      <c r="B518" s="11"/>
      <c r="C518" s="11"/>
      <c r="D518" s="11"/>
      <c r="E518" s="11"/>
      <c r="F518" s="11"/>
      <c r="G518" s="11"/>
      <c r="H518" s="11"/>
      <c r="I518" s="11"/>
      <c r="J518" s="11"/>
      <c r="K518" s="11"/>
      <c r="L518" s="11"/>
      <c r="M518" s="11"/>
      <c r="N518" s="11"/>
    </row>
    <row r="519" spans="2:14" ht="12.75">
      <c r="B519" s="11"/>
      <c r="C519" s="11"/>
      <c r="D519" s="11"/>
      <c r="E519" s="11"/>
      <c r="F519" s="11"/>
      <c r="G519" s="11"/>
      <c r="H519" s="11"/>
      <c r="I519" s="11"/>
      <c r="J519" s="11"/>
      <c r="K519" s="11"/>
      <c r="L519" s="11"/>
      <c r="M519" s="11"/>
      <c r="N519" s="11"/>
    </row>
    <row r="520" spans="2:14" ht="12.75">
      <c r="B520" s="11"/>
      <c r="C520" s="11"/>
      <c r="D520" s="11"/>
      <c r="E520" s="11"/>
      <c r="F520" s="11"/>
      <c r="G520" s="11"/>
      <c r="H520" s="11"/>
      <c r="I520" s="11"/>
      <c r="J520" s="11"/>
      <c r="K520" s="11"/>
      <c r="L520" s="11"/>
      <c r="M520" s="11"/>
      <c r="N520" s="11"/>
    </row>
    <row r="521" spans="2:14" ht="12.75">
      <c r="B521" s="11"/>
      <c r="C521" s="11"/>
      <c r="D521" s="11"/>
      <c r="E521" s="11"/>
      <c r="F521" s="11"/>
      <c r="G521" s="11"/>
      <c r="H521" s="11"/>
      <c r="I521" s="11"/>
      <c r="J521" s="11"/>
      <c r="K521" s="11"/>
      <c r="L521" s="11"/>
      <c r="M521" s="11"/>
      <c r="N521" s="11"/>
    </row>
    <row r="522" spans="2:14" ht="12.75">
      <c r="B522" s="11"/>
      <c r="C522" s="11"/>
      <c r="D522" s="11"/>
      <c r="E522" s="11"/>
      <c r="F522" s="11"/>
      <c r="G522" s="11"/>
      <c r="H522" s="11"/>
      <c r="I522" s="11"/>
      <c r="J522" s="11"/>
      <c r="K522" s="11"/>
      <c r="L522" s="11"/>
      <c r="M522" s="11"/>
      <c r="N522" s="11"/>
    </row>
    <row r="523" spans="2:14" ht="12.75">
      <c r="B523" s="11"/>
      <c r="C523" s="11"/>
      <c r="D523" s="11"/>
      <c r="E523" s="11"/>
      <c r="F523" s="11"/>
      <c r="G523" s="11"/>
      <c r="H523" s="11"/>
      <c r="I523" s="11"/>
      <c r="J523" s="11"/>
      <c r="K523" s="11"/>
      <c r="L523" s="11"/>
      <c r="M523" s="11"/>
      <c r="N523" s="11"/>
    </row>
    <row r="524" spans="2:14" ht="12.75">
      <c r="B524" s="11"/>
      <c r="C524" s="11"/>
      <c r="D524" s="11"/>
      <c r="E524" s="11"/>
      <c r="F524" s="11"/>
      <c r="G524" s="11"/>
      <c r="H524" s="11"/>
      <c r="I524" s="11"/>
      <c r="J524" s="11"/>
      <c r="K524" s="11"/>
      <c r="L524" s="11"/>
      <c r="M524" s="11"/>
      <c r="N524" s="11"/>
    </row>
    <row r="525" spans="2:14" ht="12.75">
      <c r="B525" s="11"/>
      <c r="C525" s="11"/>
      <c r="D525" s="11"/>
      <c r="E525" s="11"/>
      <c r="F525" s="11"/>
      <c r="G525" s="11"/>
      <c r="H525" s="11"/>
      <c r="I525" s="11"/>
      <c r="J525" s="11"/>
      <c r="K525" s="11"/>
      <c r="L525" s="11"/>
      <c r="M525" s="11"/>
      <c r="N525" s="11"/>
    </row>
    <row r="526" spans="2:14" ht="12.75">
      <c r="B526" s="11"/>
      <c r="C526" s="11"/>
      <c r="D526" s="11"/>
      <c r="E526" s="11"/>
      <c r="F526" s="11"/>
      <c r="G526" s="11"/>
      <c r="H526" s="11"/>
      <c r="I526" s="11"/>
      <c r="J526" s="11"/>
      <c r="K526" s="11"/>
      <c r="L526" s="11"/>
      <c r="M526" s="11"/>
      <c r="N526" s="11"/>
    </row>
    <row r="527" spans="2:14" ht="12.75">
      <c r="B527" s="11"/>
      <c r="C527" s="11"/>
      <c r="D527" s="11"/>
      <c r="E527" s="11"/>
      <c r="F527" s="11"/>
      <c r="G527" s="11"/>
      <c r="H527" s="11"/>
      <c r="I527" s="11"/>
      <c r="J527" s="11"/>
      <c r="K527" s="11"/>
      <c r="L527" s="11"/>
      <c r="M527" s="11"/>
      <c r="N527" s="11"/>
    </row>
    <row r="528" spans="2:14" ht="12.75">
      <c r="B528" s="11"/>
      <c r="C528" s="11"/>
      <c r="D528" s="11"/>
      <c r="E528" s="11"/>
      <c r="F528" s="11"/>
      <c r="G528" s="11"/>
      <c r="H528" s="11"/>
      <c r="I528" s="11"/>
      <c r="J528" s="11"/>
      <c r="K528" s="11"/>
      <c r="L528" s="11"/>
      <c r="M528" s="11"/>
      <c r="N528" s="11"/>
    </row>
    <row r="529" spans="2:14" ht="12.75">
      <c r="B529" s="11"/>
      <c r="C529" s="11"/>
      <c r="D529" s="11"/>
      <c r="E529" s="11"/>
      <c r="F529" s="11"/>
      <c r="G529" s="11"/>
      <c r="H529" s="11"/>
      <c r="I529" s="11"/>
      <c r="J529" s="11"/>
      <c r="K529" s="11"/>
      <c r="L529" s="11"/>
      <c r="M529" s="11"/>
      <c r="N529" s="11"/>
    </row>
    <row r="530" spans="2:14" ht="12.75">
      <c r="B530" s="11"/>
      <c r="C530" s="11"/>
      <c r="D530" s="11"/>
      <c r="E530" s="11"/>
      <c r="F530" s="11"/>
      <c r="G530" s="11"/>
      <c r="H530" s="11"/>
      <c r="I530" s="11"/>
      <c r="J530" s="11"/>
      <c r="K530" s="11"/>
      <c r="L530" s="11"/>
      <c r="M530" s="11"/>
      <c r="N530" s="11"/>
    </row>
    <row r="531" spans="2:14" ht="12.75">
      <c r="B531" s="11"/>
      <c r="C531" s="11"/>
      <c r="D531" s="11"/>
      <c r="E531" s="11"/>
      <c r="F531" s="11"/>
      <c r="G531" s="11"/>
      <c r="H531" s="11"/>
      <c r="I531" s="11"/>
      <c r="J531" s="11"/>
      <c r="K531" s="11"/>
      <c r="L531" s="11"/>
      <c r="M531" s="11"/>
      <c r="N531" s="11"/>
    </row>
    <row r="532" spans="2:14" ht="12.75">
      <c r="B532" s="11"/>
      <c r="C532" s="11"/>
      <c r="D532" s="11"/>
      <c r="E532" s="11"/>
      <c r="F532" s="11"/>
      <c r="G532" s="11"/>
      <c r="H532" s="11"/>
      <c r="I532" s="11"/>
      <c r="J532" s="11"/>
      <c r="K532" s="11"/>
      <c r="L532" s="11"/>
      <c r="M532" s="11"/>
      <c r="N532" s="11"/>
    </row>
    <row r="533" spans="2:14" ht="12.75">
      <c r="B533" s="11"/>
      <c r="C533" s="11"/>
      <c r="D533" s="11"/>
      <c r="E533" s="11"/>
      <c r="F533" s="11"/>
      <c r="G533" s="11"/>
      <c r="H533" s="11"/>
      <c r="I533" s="11"/>
      <c r="J533" s="11"/>
      <c r="K533" s="11"/>
      <c r="L533" s="11"/>
      <c r="M533" s="11"/>
      <c r="N533" s="11"/>
    </row>
    <row r="534" spans="2:14" ht="12.75">
      <c r="B534" s="11"/>
      <c r="C534" s="11"/>
      <c r="D534" s="11"/>
      <c r="E534" s="11"/>
      <c r="F534" s="11"/>
      <c r="G534" s="11"/>
      <c r="H534" s="11"/>
      <c r="I534" s="11"/>
      <c r="J534" s="11"/>
      <c r="K534" s="11"/>
      <c r="L534" s="11"/>
      <c r="M534" s="11"/>
      <c r="N534" s="11"/>
    </row>
    <row r="535" spans="2:14" ht="12.75">
      <c r="B535" s="11"/>
      <c r="C535" s="11"/>
      <c r="D535" s="11"/>
      <c r="E535" s="11"/>
      <c r="F535" s="11"/>
      <c r="G535" s="11"/>
      <c r="H535" s="11"/>
      <c r="I535" s="11"/>
      <c r="J535" s="11"/>
      <c r="K535" s="11"/>
      <c r="L535" s="11"/>
      <c r="M535" s="11"/>
      <c r="N535" s="11"/>
    </row>
    <row r="536" spans="2:14" ht="12.75">
      <c r="B536" s="11"/>
      <c r="C536" s="11"/>
      <c r="D536" s="11"/>
      <c r="E536" s="11"/>
      <c r="F536" s="11"/>
      <c r="G536" s="11"/>
      <c r="H536" s="11"/>
      <c r="I536" s="11"/>
      <c r="J536" s="11"/>
      <c r="K536" s="11"/>
      <c r="L536" s="11"/>
      <c r="M536" s="11"/>
      <c r="N536" s="11"/>
    </row>
    <row r="537" spans="2:14" ht="12.75">
      <c r="B537" s="11"/>
      <c r="C537" s="11"/>
      <c r="D537" s="11"/>
      <c r="E537" s="11"/>
      <c r="F537" s="11"/>
      <c r="G537" s="11"/>
      <c r="H537" s="11"/>
      <c r="I537" s="11"/>
      <c r="J537" s="11"/>
      <c r="K537" s="11"/>
      <c r="L537" s="11"/>
      <c r="M537" s="11"/>
      <c r="N537" s="11"/>
    </row>
    <row r="538" spans="2:14" ht="12.75">
      <c r="B538" s="11"/>
      <c r="C538" s="11"/>
      <c r="D538" s="11"/>
      <c r="E538" s="11"/>
      <c r="F538" s="11"/>
      <c r="G538" s="11"/>
      <c r="H538" s="11"/>
      <c r="I538" s="11"/>
      <c r="J538" s="11"/>
      <c r="K538" s="11"/>
      <c r="L538" s="11"/>
      <c r="M538" s="11"/>
      <c r="N538" s="11"/>
    </row>
    <row r="539" spans="2:14" ht="12.75">
      <c r="B539" s="11"/>
      <c r="C539" s="11"/>
      <c r="D539" s="11"/>
      <c r="E539" s="11"/>
      <c r="F539" s="11"/>
      <c r="G539" s="11"/>
      <c r="H539" s="11"/>
      <c r="I539" s="11"/>
      <c r="J539" s="11"/>
      <c r="K539" s="11"/>
      <c r="L539" s="11"/>
      <c r="M539" s="11"/>
      <c r="N539" s="11"/>
    </row>
    <row r="540" spans="2:14" ht="12.75">
      <c r="B540" s="11"/>
      <c r="C540" s="11"/>
      <c r="D540" s="11"/>
      <c r="E540" s="11"/>
      <c r="F540" s="11"/>
      <c r="G540" s="11"/>
      <c r="H540" s="11"/>
      <c r="I540" s="11"/>
      <c r="J540" s="11"/>
      <c r="K540" s="11"/>
      <c r="L540" s="11"/>
      <c r="M540" s="11"/>
      <c r="N540" s="11"/>
    </row>
    <row r="541" spans="2:14" ht="12.75">
      <c r="B541" s="11"/>
      <c r="C541" s="11"/>
      <c r="D541" s="11"/>
      <c r="E541" s="11"/>
      <c r="F541" s="11"/>
      <c r="G541" s="11"/>
      <c r="H541" s="11"/>
      <c r="I541" s="11"/>
      <c r="J541" s="11"/>
      <c r="K541" s="11"/>
      <c r="L541" s="11"/>
      <c r="M541" s="11"/>
      <c r="N541" s="11"/>
    </row>
    <row r="542" spans="2:14" ht="12.75">
      <c r="B542" s="11"/>
      <c r="C542" s="11"/>
      <c r="D542" s="11"/>
      <c r="E542" s="11"/>
      <c r="F542" s="11"/>
      <c r="G542" s="11"/>
      <c r="H542" s="11"/>
      <c r="I542" s="11"/>
      <c r="J542" s="11"/>
      <c r="K542" s="11"/>
      <c r="L542" s="11"/>
      <c r="M542" s="11"/>
      <c r="N542" s="11"/>
    </row>
    <row r="543" spans="2:14" ht="12.75">
      <c r="B543" s="11"/>
      <c r="C543" s="11"/>
      <c r="D543" s="11"/>
      <c r="E543" s="11"/>
      <c r="F543" s="11"/>
      <c r="G543" s="11"/>
      <c r="H543" s="11"/>
      <c r="I543" s="11"/>
      <c r="J543" s="11"/>
      <c r="K543" s="11"/>
      <c r="L543" s="11"/>
      <c r="M543" s="11"/>
      <c r="N543" s="11"/>
    </row>
    <row r="544" spans="2:14" ht="12.75">
      <c r="B544" s="11"/>
      <c r="C544" s="11"/>
      <c r="D544" s="11"/>
      <c r="E544" s="11"/>
      <c r="F544" s="11"/>
      <c r="G544" s="11"/>
      <c r="H544" s="11"/>
      <c r="I544" s="11"/>
      <c r="J544" s="11"/>
      <c r="K544" s="11"/>
      <c r="L544" s="11"/>
      <c r="M544" s="11"/>
      <c r="N544" s="11"/>
    </row>
    <row r="545" spans="2:14" ht="12.75">
      <c r="B545" s="11"/>
      <c r="C545" s="11"/>
      <c r="D545" s="11"/>
      <c r="E545" s="11"/>
      <c r="F545" s="11"/>
      <c r="G545" s="11"/>
      <c r="H545" s="11"/>
      <c r="I545" s="11"/>
      <c r="J545" s="11"/>
      <c r="K545" s="11"/>
      <c r="L545" s="11"/>
      <c r="M545" s="11"/>
      <c r="N545" s="11"/>
    </row>
    <row r="546" spans="2:14" ht="12.75">
      <c r="B546" s="11"/>
      <c r="C546" s="11"/>
      <c r="D546" s="11"/>
      <c r="E546" s="11"/>
      <c r="F546" s="11"/>
      <c r="G546" s="11"/>
      <c r="H546" s="11"/>
      <c r="I546" s="11"/>
      <c r="J546" s="11"/>
      <c r="K546" s="11"/>
      <c r="L546" s="11"/>
      <c r="M546" s="11"/>
      <c r="N546" s="11"/>
    </row>
    <row r="547" spans="2:14" ht="12.75">
      <c r="B547" s="11"/>
      <c r="C547" s="11"/>
      <c r="D547" s="11"/>
      <c r="E547" s="11"/>
      <c r="F547" s="11"/>
      <c r="G547" s="11"/>
      <c r="H547" s="11"/>
      <c r="I547" s="11"/>
      <c r="J547" s="11"/>
      <c r="K547" s="11"/>
      <c r="L547" s="11"/>
      <c r="M547" s="11"/>
      <c r="N547" s="11"/>
    </row>
    <row r="548" spans="2:14" ht="12.75">
      <c r="B548" s="11"/>
      <c r="C548" s="11"/>
      <c r="D548" s="11"/>
      <c r="E548" s="11"/>
      <c r="F548" s="11"/>
      <c r="G548" s="11"/>
      <c r="H548" s="11"/>
      <c r="I548" s="11"/>
      <c r="J548" s="11"/>
      <c r="K548" s="11"/>
      <c r="L548" s="11"/>
      <c r="M548" s="11"/>
      <c r="N548" s="11"/>
    </row>
    <row r="549" spans="2:14" ht="12.75">
      <c r="B549" s="11"/>
      <c r="C549" s="11"/>
      <c r="D549" s="11"/>
      <c r="E549" s="11"/>
      <c r="F549" s="11"/>
      <c r="G549" s="11"/>
      <c r="H549" s="11"/>
      <c r="I549" s="11"/>
      <c r="J549" s="11"/>
      <c r="K549" s="11"/>
      <c r="L549" s="11"/>
      <c r="M549" s="11"/>
      <c r="N549" s="11"/>
    </row>
    <row r="550" spans="2:14" ht="12.75">
      <c r="B550" s="11"/>
      <c r="C550" s="11"/>
      <c r="D550" s="11"/>
      <c r="E550" s="11"/>
      <c r="F550" s="11"/>
      <c r="G550" s="11"/>
      <c r="H550" s="11"/>
      <c r="I550" s="11"/>
      <c r="J550" s="11"/>
      <c r="K550" s="11"/>
      <c r="L550" s="11"/>
      <c r="M550" s="11"/>
      <c r="N550" s="11"/>
    </row>
    <row r="551" spans="2:14" ht="12.75">
      <c r="B551" s="11"/>
      <c r="C551" s="11"/>
      <c r="D551" s="11"/>
      <c r="E551" s="11"/>
      <c r="F551" s="11"/>
      <c r="G551" s="11"/>
      <c r="H551" s="11"/>
      <c r="I551" s="11"/>
      <c r="J551" s="11"/>
      <c r="K551" s="11"/>
      <c r="L551" s="11"/>
      <c r="M551" s="11"/>
      <c r="N551" s="11"/>
    </row>
    <row r="552" spans="2:14" ht="12.75">
      <c r="B552" s="11"/>
      <c r="C552" s="11"/>
      <c r="D552" s="11"/>
      <c r="E552" s="11"/>
      <c r="F552" s="11"/>
      <c r="G552" s="11"/>
      <c r="H552" s="11"/>
      <c r="I552" s="11"/>
      <c r="J552" s="11"/>
      <c r="K552" s="11"/>
      <c r="L552" s="11"/>
      <c r="M552" s="11"/>
      <c r="N552" s="11"/>
    </row>
    <row r="553" spans="2:14" ht="12.75">
      <c r="B553" s="11"/>
      <c r="C553" s="11"/>
      <c r="D553" s="11"/>
      <c r="E553" s="11"/>
      <c r="F553" s="11"/>
      <c r="G553" s="11"/>
      <c r="H553" s="11"/>
      <c r="I553" s="11"/>
      <c r="J553" s="11"/>
      <c r="K553" s="11"/>
      <c r="L553" s="11"/>
      <c r="M553" s="11"/>
      <c r="N553" s="11"/>
    </row>
    <row r="554" spans="2:14" ht="12.75">
      <c r="B554" s="11"/>
      <c r="C554" s="11"/>
      <c r="D554" s="11"/>
      <c r="E554" s="11"/>
      <c r="F554" s="11"/>
      <c r="G554" s="11"/>
      <c r="H554" s="11"/>
      <c r="I554" s="11"/>
      <c r="J554" s="11"/>
      <c r="K554" s="11"/>
      <c r="L554" s="11"/>
      <c r="M554" s="11"/>
      <c r="N554" s="11"/>
    </row>
    <row r="555" spans="2:14" ht="12.75">
      <c r="B555" s="11"/>
      <c r="C555" s="11"/>
      <c r="D555" s="11"/>
      <c r="E555" s="11"/>
      <c r="F555" s="11"/>
      <c r="G555" s="11"/>
      <c r="H555" s="11"/>
      <c r="I555" s="11"/>
      <c r="J555" s="11"/>
      <c r="K555" s="11"/>
      <c r="L555" s="11"/>
      <c r="M555" s="11"/>
      <c r="N555" s="11"/>
    </row>
    <row r="556" spans="2:14" ht="12.75">
      <c r="B556" s="11"/>
      <c r="C556" s="11"/>
      <c r="D556" s="11"/>
      <c r="E556" s="11"/>
      <c r="F556" s="11"/>
      <c r="G556" s="11"/>
      <c r="H556" s="11"/>
      <c r="I556" s="11"/>
      <c r="J556" s="11"/>
      <c r="K556" s="11"/>
      <c r="L556" s="11"/>
      <c r="M556" s="11"/>
      <c r="N556" s="11"/>
    </row>
    <row r="557" spans="2:14" ht="12.75">
      <c r="B557" s="11"/>
      <c r="C557" s="11"/>
      <c r="D557" s="11"/>
      <c r="E557" s="11"/>
      <c r="F557" s="11"/>
      <c r="G557" s="11"/>
      <c r="H557" s="11"/>
      <c r="I557" s="11"/>
      <c r="J557" s="11"/>
      <c r="K557" s="11"/>
      <c r="L557" s="11"/>
      <c r="M557" s="11"/>
      <c r="N557" s="11"/>
    </row>
    <row r="558" spans="2:14" ht="12.75">
      <c r="B558" s="11"/>
      <c r="C558" s="11"/>
      <c r="D558" s="11"/>
      <c r="E558" s="11"/>
      <c r="F558" s="11"/>
      <c r="G558" s="11"/>
      <c r="H558" s="11"/>
      <c r="I558" s="11"/>
      <c r="J558" s="11"/>
      <c r="K558" s="11"/>
      <c r="L558" s="11"/>
      <c r="M558" s="11"/>
      <c r="N558" s="11"/>
    </row>
    <row r="559" spans="2:14" ht="12.75">
      <c r="B559" s="11"/>
      <c r="C559" s="11"/>
      <c r="D559" s="11"/>
      <c r="E559" s="11"/>
      <c r="F559" s="11"/>
      <c r="G559" s="11"/>
      <c r="H559" s="11"/>
      <c r="I559" s="11"/>
      <c r="J559" s="11"/>
      <c r="K559" s="11"/>
      <c r="L559" s="11"/>
      <c r="M559" s="11"/>
      <c r="N559" s="11"/>
    </row>
    <row r="560" spans="2:14" ht="12.75">
      <c r="B560" s="11"/>
      <c r="C560" s="11"/>
      <c r="D560" s="11"/>
      <c r="E560" s="11"/>
      <c r="F560" s="11"/>
      <c r="G560" s="11"/>
      <c r="H560" s="11"/>
      <c r="I560" s="11"/>
      <c r="J560" s="11"/>
      <c r="K560" s="11"/>
      <c r="L560" s="11"/>
      <c r="M560" s="11"/>
      <c r="N560" s="11"/>
    </row>
    <row r="561" spans="2:14" ht="12.75">
      <c r="B561" s="11"/>
      <c r="C561" s="11"/>
      <c r="D561" s="11"/>
      <c r="E561" s="11"/>
      <c r="F561" s="11"/>
      <c r="G561" s="11"/>
      <c r="H561" s="11"/>
      <c r="I561" s="11"/>
      <c r="J561" s="11"/>
      <c r="K561" s="11"/>
      <c r="L561" s="11"/>
      <c r="M561" s="11"/>
      <c r="N561" s="11"/>
    </row>
    <row r="562" spans="2:14" ht="12.75">
      <c r="B562" s="11"/>
      <c r="C562" s="11"/>
      <c r="D562" s="11"/>
      <c r="E562" s="11"/>
      <c r="F562" s="11"/>
      <c r="G562" s="11"/>
      <c r="H562" s="11"/>
      <c r="I562" s="11"/>
      <c r="J562" s="11"/>
      <c r="K562" s="11"/>
      <c r="L562" s="11"/>
      <c r="M562" s="11"/>
      <c r="N562" s="11"/>
    </row>
    <row r="563" spans="2:14" ht="12.75">
      <c r="B563" s="11"/>
      <c r="C563" s="11"/>
      <c r="D563" s="11"/>
      <c r="E563" s="11"/>
      <c r="F563" s="11"/>
      <c r="G563" s="11"/>
      <c r="H563" s="11"/>
      <c r="I563" s="11"/>
      <c r="J563" s="11"/>
      <c r="K563" s="11"/>
      <c r="L563" s="11"/>
      <c r="M563" s="11"/>
      <c r="N563" s="11"/>
    </row>
    <row r="564" spans="2:14" ht="12.75">
      <c r="B564" s="11"/>
      <c r="C564" s="11"/>
      <c r="D564" s="11"/>
      <c r="E564" s="11"/>
      <c r="F564" s="11"/>
      <c r="G564" s="11"/>
      <c r="H564" s="11"/>
      <c r="I564" s="11"/>
      <c r="J564" s="11"/>
      <c r="K564" s="11"/>
      <c r="L564" s="11"/>
      <c r="M564" s="11"/>
      <c r="N564" s="11"/>
    </row>
    <row r="565" spans="2:14" ht="12.75">
      <c r="B565" s="11"/>
      <c r="C565" s="11"/>
      <c r="D565" s="11"/>
      <c r="E565" s="11"/>
      <c r="F565" s="11"/>
      <c r="G565" s="11"/>
      <c r="H565" s="11"/>
      <c r="I565" s="11"/>
      <c r="J565" s="11"/>
      <c r="K565" s="11"/>
      <c r="L565" s="11"/>
      <c r="M565" s="11"/>
      <c r="N565" s="11"/>
    </row>
    <row r="566" spans="2:14" ht="12.75">
      <c r="B566" s="11"/>
      <c r="C566" s="11"/>
      <c r="D566" s="11"/>
      <c r="E566" s="11"/>
      <c r="F566" s="11"/>
      <c r="G566" s="11"/>
      <c r="H566" s="11"/>
      <c r="I566" s="11"/>
      <c r="J566" s="11"/>
      <c r="K566" s="11"/>
      <c r="L566" s="11"/>
      <c r="M566" s="11"/>
      <c r="N566" s="11"/>
    </row>
    <row r="567" spans="2:14" ht="12.75">
      <c r="B567" s="11"/>
      <c r="C567" s="11"/>
      <c r="D567" s="11"/>
      <c r="E567" s="11"/>
      <c r="F567" s="11"/>
      <c r="G567" s="11"/>
      <c r="H567" s="11"/>
      <c r="I567" s="11"/>
      <c r="J567" s="11"/>
      <c r="K567" s="11"/>
      <c r="L567" s="11"/>
      <c r="M567" s="11"/>
      <c r="N567" s="11"/>
    </row>
    <row r="568" spans="2:14" ht="12.75">
      <c r="B568" s="11"/>
      <c r="C568" s="11"/>
      <c r="D568" s="11"/>
      <c r="E568" s="11"/>
      <c r="F568" s="11"/>
      <c r="G568" s="11"/>
      <c r="H568" s="11"/>
      <c r="I568" s="11"/>
      <c r="J568" s="11"/>
      <c r="K568" s="11"/>
      <c r="L568" s="11"/>
      <c r="M568" s="11"/>
      <c r="N568" s="11"/>
    </row>
    <row r="569" spans="2:14" ht="12.75">
      <c r="B569" s="11"/>
      <c r="C569" s="11"/>
      <c r="D569" s="11"/>
      <c r="E569" s="11"/>
      <c r="F569" s="11"/>
      <c r="G569" s="11"/>
      <c r="H569" s="11"/>
      <c r="I569" s="11"/>
      <c r="J569" s="11"/>
      <c r="K569" s="11"/>
      <c r="L569" s="11"/>
      <c r="M569" s="11"/>
      <c r="N569" s="11"/>
    </row>
    <row r="570" spans="2:14" ht="12.75">
      <c r="B570" s="11"/>
      <c r="C570" s="11"/>
      <c r="D570" s="11"/>
      <c r="E570" s="11"/>
      <c r="F570" s="11"/>
      <c r="G570" s="11"/>
      <c r="H570" s="11"/>
      <c r="I570" s="11"/>
      <c r="J570" s="11"/>
      <c r="K570" s="11"/>
      <c r="L570" s="11"/>
      <c r="M570" s="11"/>
      <c r="N570" s="11"/>
    </row>
    <row r="571" spans="2:14" ht="12.75">
      <c r="B571" s="11"/>
      <c r="C571" s="11"/>
      <c r="D571" s="11"/>
      <c r="E571" s="11"/>
      <c r="F571" s="11"/>
      <c r="G571" s="11"/>
      <c r="H571" s="11"/>
      <c r="I571" s="11"/>
      <c r="J571" s="11"/>
      <c r="K571" s="11"/>
      <c r="L571" s="11"/>
      <c r="M571" s="11"/>
      <c r="N571" s="11"/>
    </row>
    <row r="572" spans="2:14" ht="12.75">
      <c r="B572" s="11"/>
      <c r="C572" s="11"/>
      <c r="D572" s="11"/>
      <c r="E572" s="11"/>
      <c r="F572" s="11"/>
      <c r="G572" s="11"/>
      <c r="H572" s="11"/>
      <c r="I572" s="11"/>
      <c r="J572" s="11"/>
      <c r="K572" s="11"/>
      <c r="L572" s="11"/>
      <c r="M572" s="11"/>
      <c r="N572" s="11"/>
    </row>
    <row r="573" spans="2:14" ht="12.75">
      <c r="B573" s="11"/>
      <c r="C573" s="11"/>
      <c r="D573" s="11"/>
      <c r="E573" s="11"/>
      <c r="F573" s="11"/>
      <c r="G573" s="11"/>
      <c r="H573" s="11"/>
      <c r="I573" s="11"/>
      <c r="J573" s="11"/>
      <c r="K573" s="11"/>
      <c r="L573" s="11"/>
      <c r="M573" s="11"/>
      <c r="N573" s="11"/>
    </row>
    <row r="574" spans="2:14" ht="12.75">
      <c r="B574" s="11"/>
      <c r="C574" s="11"/>
      <c r="D574" s="11"/>
      <c r="E574" s="11"/>
      <c r="F574" s="11"/>
      <c r="G574" s="11"/>
      <c r="H574" s="11"/>
      <c r="I574" s="11"/>
      <c r="J574" s="11"/>
      <c r="K574" s="11"/>
      <c r="L574" s="11"/>
      <c r="M574" s="11"/>
      <c r="N574" s="11"/>
    </row>
    <row r="575" spans="2:14" ht="12.75">
      <c r="B575" s="11"/>
      <c r="C575" s="11"/>
      <c r="D575" s="11"/>
      <c r="E575" s="11"/>
      <c r="F575" s="11"/>
      <c r="G575" s="11"/>
      <c r="H575" s="11"/>
      <c r="I575" s="11"/>
      <c r="J575" s="11"/>
      <c r="K575" s="11"/>
      <c r="L575" s="11"/>
      <c r="M575" s="11"/>
      <c r="N575" s="11"/>
    </row>
    <row r="576" spans="2:14" ht="12.75">
      <c r="B576" s="11"/>
      <c r="C576" s="11"/>
      <c r="D576" s="11"/>
      <c r="E576" s="11"/>
      <c r="F576" s="11"/>
      <c r="G576" s="11"/>
      <c r="H576" s="11"/>
      <c r="I576" s="11"/>
      <c r="J576" s="11"/>
      <c r="K576" s="11"/>
      <c r="L576" s="11"/>
      <c r="M576" s="11"/>
      <c r="N576" s="11"/>
    </row>
    <row r="577" spans="2:14" ht="12.75">
      <c r="B577" s="11"/>
      <c r="C577" s="11"/>
      <c r="D577" s="11"/>
      <c r="E577" s="11"/>
      <c r="F577" s="11"/>
      <c r="G577" s="11"/>
      <c r="H577" s="11"/>
      <c r="I577" s="11"/>
      <c r="J577" s="11"/>
      <c r="K577" s="11"/>
      <c r="L577" s="11"/>
      <c r="M577" s="11"/>
      <c r="N577" s="11"/>
    </row>
    <row r="578" spans="2:14" ht="12.75">
      <c r="B578" s="11"/>
      <c r="C578" s="11"/>
      <c r="D578" s="11"/>
      <c r="E578" s="11"/>
      <c r="F578" s="11"/>
      <c r="G578" s="11"/>
      <c r="H578" s="11"/>
      <c r="I578" s="11"/>
      <c r="J578" s="11"/>
      <c r="K578" s="11"/>
      <c r="L578" s="11"/>
      <c r="M578" s="11"/>
      <c r="N578" s="11"/>
    </row>
    <row r="579" spans="2:14" ht="12.75">
      <c r="B579" s="11"/>
      <c r="C579" s="11"/>
      <c r="D579" s="11"/>
      <c r="E579" s="11"/>
      <c r="F579" s="11"/>
      <c r="G579" s="11"/>
      <c r="H579" s="11"/>
      <c r="I579" s="11"/>
      <c r="J579" s="11"/>
      <c r="K579" s="11"/>
      <c r="L579" s="11"/>
      <c r="M579" s="11"/>
      <c r="N579" s="11"/>
    </row>
    <row r="580" spans="2:14" ht="12.75">
      <c r="B580" s="11"/>
      <c r="C580" s="11"/>
      <c r="D580" s="11"/>
      <c r="E580" s="11"/>
      <c r="F580" s="11"/>
      <c r="G580" s="11"/>
      <c r="H580" s="11"/>
      <c r="I580" s="11"/>
      <c r="J580" s="11"/>
      <c r="K580" s="11"/>
      <c r="L580" s="11"/>
      <c r="M580" s="11"/>
      <c r="N580" s="11"/>
    </row>
    <row r="581" spans="2:14" ht="12.75">
      <c r="B581" s="11"/>
      <c r="C581" s="11"/>
      <c r="D581" s="11"/>
      <c r="E581" s="11"/>
      <c r="F581" s="11"/>
      <c r="G581" s="11"/>
      <c r="H581" s="11"/>
      <c r="I581" s="11"/>
      <c r="J581" s="11"/>
      <c r="K581" s="11"/>
      <c r="L581" s="11"/>
      <c r="M581" s="11"/>
      <c r="N581" s="11"/>
    </row>
    <row r="582" spans="2:14" ht="12.75">
      <c r="B582" s="11"/>
      <c r="C582" s="11"/>
      <c r="D582" s="11"/>
      <c r="E582" s="11"/>
      <c r="F582" s="11"/>
      <c r="G582" s="11"/>
      <c r="H582" s="11"/>
      <c r="I582" s="11"/>
      <c r="J582" s="11"/>
      <c r="K582" s="11"/>
      <c r="L582" s="11"/>
      <c r="M582" s="11"/>
      <c r="N582" s="11"/>
    </row>
    <row r="583" spans="2:14" ht="12.75">
      <c r="B583" s="11"/>
      <c r="C583" s="11"/>
      <c r="D583" s="11"/>
      <c r="E583" s="11"/>
      <c r="F583" s="11"/>
      <c r="G583" s="11"/>
      <c r="H583" s="11"/>
      <c r="I583" s="11"/>
      <c r="J583" s="11"/>
      <c r="K583" s="11"/>
      <c r="L583" s="11"/>
      <c r="M583" s="11"/>
      <c r="N583" s="11"/>
    </row>
    <row r="584" spans="2:14" ht="12.75">
      <c r="B584" s="11"/>
      <c r="C584" s="11"/>
      <c r="D584" s="11"/>
      <c r="E584" s="11"/>
      <c r="F584" s="11"/>
      <c r="G584" s="11"/>
      <c r="H584" s="11"/>
      <c r="I584" s="11"/>
      <c r="J584" s="11"/>
      <c r="K584" s="11"/>
      <c r="L584" s="11"/>
      <c r="M584" s="11"/>
      <c r="N584" s="11"/>
    </row>
    <row r="585" spans="2:14" ht="12.75">
      <c r="B585" s="11"/>
      <c r="C585" s="11"/>
      <c r="D585" s="11"/>
      <c r="E585" s="11"/>
      <c r="F585" s="11"/>
      <c r="G585" s="11"/>
      <c r="H585" s="11"/>
      <c r="I585" s="11"/>
      <c r="J585" s="11"/>
      <c r="K585" s="11"/>
      <c r="L585" s="11"/>
      <c r="M585" s="11"/>
      <c r="N585" s="11"/>
    </row>
    <row r="586" spans="2:14" ht="12.75">
      <c r="B586" s="11"/>
      <c r="C586" s="11"/>
      <c r="D586" s="11"/>
      <c r="E586" s="11"/>
      <c r="F586" s="11"/>
      <c r="G586" s="11"/>
      <c r="H586" s="11"/>
      <c r="I586" s="11"/>
      <c r="J586" s="11"/>
      <c r="K586" s="11"/>
      <c r="L586" s="11"/>
      <c r="M586" s="11"/>
      <c r="N586" s="11"/>
    </row>
    <row r="587" spans="2:14" ht="12.75">
      <c r="B587" s="11"/>
      <c r="C587" s="11"/>
      <c r="D587" s="11"/>
      <c r="E587" s="11"/>
      <c r="F587" s="11"/>
      <c r="G587" s="11"/>
      <c r="H587" s="11"/>
      <c r="I587" s="11"/>
      <c r="J587" s="11"/>
      <c r="K587" s="11"/>
      <c r="L587" s="11"/>
      <c r="M587" s="11"/>
      <c r="N587" s="11"/>
    </row>
    <row r="588" spans="2:14" ht="12.75">
      <c r="B588" s="11"/>
      <c r="C588" s="11"/>
      <c r="D588" s="11"/>
      <c r="E588" s="11"/>
      <c r="F588" s="11"/>
      <c r="G588" s="11"/>
      <c r="H588" s="11"/>
      <c r="I588" s="11"/>
      <c r="J588" s="11"/>
      <c r="K588" s="11"/>
      <c r="L588" s="11"/>
      <c r="M588" s="11"/>
      <c r="N588" s="11"/>
    </row>
    <row r="589" spans="2:14" ht="12.75">
      <c r="B589" s="11"/>
      <c r="C589" s="11"/>
      <c r="D589" s="11"/>
      <c r="E589" s="11"/>
      <c r="F589" s="11"/>
      <c r="G589" s="11"/>
      <c r="H589" s="11"/>
      <c r="I589" s="11"/>
      <c r="J589" s="11"/>
      <c r="K589" s="11"/>
      <c r="L589" s="11"/>
      <c r="M589" s="11"/>
      <c r="N589" s="11"/>
    </row>
    <row r="590" spans="2:14" ht="12.75">
      <c r="B590" s="11"/>
      <c r="C590" s="11"/>
      <c r="D590" s="11"/>
      <c r="E590" s="11"/>
      <c r="F590" s="11"/>
      <c r="G590" s="11"/>
      <c r="H590" s="11"/>
      <c r="I590" s="11"/>
      <c r="J590" s="11"/>
      <c r="K590" s="11"/>
      <c r="L590" s="11"/>
      <c r="M590" s="11"/>
      <c r="N590" s="11"/>
    </row>
    <row r="591" spans="2:14" ht="12.75">
      <c r="B591" s="11"/>
      <c r="C591" s="11"/>
      <c r="D591" s="11"/>
      <c r="E591" s="11"/>
      <c r="F591" s="11"/>
      <c r="G591" s="11"/>
      <c r="H591" s="11"/>
      <c r="I591" s="11"/>
      <c r="J591" s="11"/>
      <c r="K591" s="11"/>
      <c r="L591" s="11"/>
      <c r="M591" s="11"/>
      <c r="N591" s="11"/>
    </row>
    <row r="592" spans="2:14" ht="12.75">
      <c r="B592" s="11"/>
      <c r="C592" s="11"/>
      <c r="D592" s="11"/>
      <c r="E592" s="11"/>
      <c r="F592" s="11"/>
      <c r="G592" s="11"/>
      <c r="H592" s="11"/>
      <c r="I592" s="11"/>
      <c r="J592" s="11"/>
      <c r="K592" s="11"/>
      <c r="L592" s="11"/>
      <c r="M592" s="11"/>
      <c r="N592" s="11"/>
    </row>
    <row r="593" spans="2:14" ht="12.75">
      <c r="B593" s="11"/>
      <c r="C593" s="11"/>
      <c r="D593" s="11"/>
      <c r="E593" s="11"/>
      <c r="F593" s="11"/>
      <c r="G593" s="11"/>
      <c r="H593" s="11"/>
      <c r="I593" s="11"/>
      <c r="J593" s="11"/>
      <c r="K593" s="11"/>
      <c r="L593" s="11"/>
      <c r="M593" s="11"/>
      <c r="N593" s="11"/>
    </row>
    <row r="594" spans="2:14" ht="12.75">
      <c r="B594" s="11"/>
      <c r="C594" s="11"/>
      <c r="D594" s="11"/>
      <c r="E594" s="11"/>
      <c r="F594" s="11"/>
      <c r="G594" s="11"/>
      <c r="H594" s="11"/>
      <c r="I594" s="11"/>
      <c r="J594" s="11"/>
      <c r="K594" s="11"/>
      <c r="L594" s="11"/>
      <c r="M594" s="11"/>
      <c r="N594" s="11"/>
    </row>
    <row r="595" spans="2:14" ht="12.75">
      <c r="B595" s="11"/>
      <c r="C595" s="11"/>
      <c r="D595" s="11"/>
      <c r="E595" s="11"/>
      <c r="F595" s="11"/>
      <c r="G595" s="11"/>
      <c r="H595" s="11"/>
      <c r="I595" s="11"/>
      <c r="J595" s="11"/>
      <c r="K595" s="11"/>
      <c r="L595" s="11"/>
      <c r="M595" s="11"/>
      <c r="N595" s="11"/>
    </row>
    <row r="596" spans="2:14" ht="12.75">
      <c r="B596" s="11"/>
      <c r="C596" s="11"/>
      <c r="D596" s="11"/>
      <c r="E596" s="11"/>
      <c r="F596" s="11"/>
      <c r="G596" s="11"/>
      <c r="H596" s="11"/>
      <c r="I596" s="11"/>
      <c r="J596" s="11"/>
      <c r="K596" s="11"/>
      <c r="L596" s="11"/>
      <c r="M596" s="11"/>
      <c r="N596" s="11"/>
    </row>
    <row r="597" spans="2:14" ht="12.75">
      <c r="B597" s="11"/>
      <c r="C597" s="11"/>
      <c r="D597" s="11"/>
      <c r="E597" s="11"/>
      <c r="F597" s="11"/>
      <c r="G597" s="11"/>
      <c r="H597" s="11"/>
      <c r="I597" s="11"/>
      <c r="J597" s="11"/>
      <c r="K597" s="11"/>
      <c r="L597" s="11"/>
      <c r="M597" s="11"/>
      <c r="N597" s="11"/>
    </row>
    <row r="598" spans="2:14" ht="12.75">
      <c r="B598" s="11"/>
      <c r="C598" s="11"/>
      <c r="D598" s="11"/>
      <c r="E598" s="11"/>
      <c r="F598" s="11"/>
      <c r="G598" s="11"/>
      <c r="H598" s="11"/>
      <c r="I598" s="11"/>
      <c r="J598" s="11"/>
      <c r="K598" s="11"/>
      <c r="L598" s="11"/>
      <c r="M598" s="11"/>
      <c r="N598" s="11"/>
    </row>
    <row r="599" spans="2:14" ht="12.75">
      <c r="B599" s="11"/>
      <c r="C599" s="11"/>
      <c r="D599" s="11"/>
      <c r="E599" s="11"/>
      <c r="F599" s="11"/>
      <c r="G599" s="11"/>
      <c r="H599" s="11"/>
      <c r="I599" s="11"/>
      <c r="J599" s="11"/>
      <c r="K599" s="11"/>
      <c r="L599" s="11"/>
      <c r="M599" s="11"/>
      <c r="N599" s="11"/>
    </row>
    <row r="600" spans="2:14" ht="12.75">
      <c r="B600" s="11"/>
      <c r="C600" s="11"/>
      <c r="D600" s="11"/>
      <c r="E600" s="11"/>
      <c r="F600" s="11"/>
      <c r="G600" s="11"/>
      <c r="H600" s="11"/>
      <c r="I600" s="11"/>
      <c r="J600" s="11"/>
      <c r="K600" s="11"/>
      <c r="L600" s="11"/>
      <c r="M600" s="11"/>
      <c r="N600" s="11"/>
    </row>
    <row r="601" spans="2:14" ht="12.75">
      <c r="B601" s="11"/>
      <c r="C601" s="11"/>
      <c r="D601" s="11"/>
      <c r="E601" s="11"/>
      <c r="F601" s="11"/>
      <c r="G601" s="11"/>
      <c r="H601" s="11"/>
      <c r="I601" s="11"/>
      <c r="J601" s="11"/>
      <c r="K601" s="11"/>
      <c r="L601" s="11"/>
      <c r="M601" s="11"/>
      <c r="N601" s="11"/>
    </row>
    <row r="602" spans="2:14" ht="12.75">
      <c r="B602" s="11"/>
      <c r="C602" s="11"/>
      <c r="D602" s="11"/>
      <c r="E602" s="11"/>
      <c r="F602" s="11"/>
      <c r="G602" s="11"/>
      <c r="H602" s="11"/>
      <c r="I602" s="11"/>
      <c r="J602" s="11"/>
      <c r="K602" s="11"/>
      <c r="L602" s="11"/>
      <c r="M602" s="11"/>
      <c r="N602" s="11"/>
    </row>
    <row r="603" spans="2:14" ht="12.75">
      <c r="B603" s="11"/>
      <c r="C603" s="11"/>
      <c r="D603" s="11"/>
      <c r="E603" s="11"/>
      <c r="F603" s="11"/>
      <c r="G603" s="11"/>
      <c r="H603" s="11"/>
      <c r="I603" s="11"/>
      <c r="J603" s="11"/>
      <c r="K603" s="11"/>
      <c r="L603" s="11"/>
      <c r="M603" s="11"/>
      <c r="N603" s="11"/>
    </row>
    <row r="604" spans="2:14" ht="12.75">
      <c r="B604" s="11"/>
      <c r="C604" s="11"/>
      <c r="D604" s="11"/>
      <c r="E604" s="11"/>
      <c r="F604" s="11"/>
      <c r="G604" s="11"/>
      <c r="H604" s="11"/>
      <c r="I604" s="11"/>
      <c r="J604" s="11"/>
      <c r="K604" s="11"/>
      <c r="L604" s="11"/>
      <c r="M604" s="11"/>
      <c r="N604" s="11"/>
    </row>
    <row r="605" spans="2:14" ht="12.75">
      <c r="B605" s="11"/>
      <c r="C605" s="11"/>
      <c r="D605" s="11"/>
      <c r="E605" s="11"/>
      <c r="F605" s="11"/>
      <c r="G605" s="11"/>
      <c r="H605" s="11"/>
      <c r="I605" s="11"/>
      <c r="J605" s="11"/>
      <c r="K605" s="11"/>
      <c r="L605" s="11"/>
      <c r="M605" s="11"/>
      <c r="N605" s="11"/>
    </row>
    <row r="606" spans="2:14" ht="12.75">
      <c r="B606" s="11"/>
      <c r="C606" s="11"/>
      <c r="D606" s="11"/>
      <c r="E606" s="11"/>
      <c r="F606" s="11"/>
      <c r="G606" s="11"/>
      <c r="H606" s="11"/>
      <c r="I606" s="11"/>
      <c r="J606" s="11"/>
      <c r="K606" s="11"/>
      <c r="L606" s="11"/>
      <c r="M606" s="11"/>
      <c r="N606" s="11"/>
    </row>
    <row r="607" spans="2:14" ht="12.75">
      <c r="B607" s="11"/>
      <c r="C607" s="11"/>
      <c r="D607" s="11"/>
      <c r="E607" s="11"/>
      <c r="F607" s="11"/>
      <c r="G607" s="11"/>
      <c r="H607" s="11"/>
      <c r="I607" s="11"/>
      <c r="J607" s="11"/>
      <c r="K607" s="11"/>
      <c r="L607" s="11"/>
      <c r="M607" s="11"/>
      <c r="N607" s="11"/>
    </row>
    <row r="608" spans="2:14" ht="12.75">
      <c r="B608" s="11"/>
      <c r="C608" s="11"/>
      <c r="D608" s="11"/>
      <c r="E608" s="11"/>
      <c r="F608" s="11"/>
      <c r="G608" s="11"/>
      <c r="H608" s="11"/>
      <c r="I608" s="11"/>
      <c r="J608" s="11"/>
      <c r="K608" s="11"/>
      <c r="L608" s="11"/>
      <c r="M608" s="11"/>
      <c r="N608" s="11"/>
    </row>
    <row r="609" spans="2:14" ht="12.75">
      <c r="B609" s="11"/>
      <c r="C609" s="11"/>
      <c r="D609" s="11"/>
      <c r="E609" s="11"/>
      <c r="F609" s="11"/>
      <c r="G609" s="11"/>
      <c r="H609" s="11"/>
      <c r="I609" s="11"/>
      <c r="J609" s="11"/>
      <c r="K609" s="11"/>
      <c r="L609" s="11"/>
      <c r="M609" s="11"/>
      <c r="N609" s="11"/>
    </row>
    <row r="610" spans="2:14" ht="12.75">
      <c r="B610" s="11"/>
      <c r="C610" s="11"/>
      <c r="D610" s="11"/>
      <c r="E610" s="11"/>
      <c r="F610" s="11"/>
      <c r="G610" s="11"/>
      <c r="H610" s="11"/>
      <c r="I610" s="11"/>
      <c r="J610" s="11"/>
      <c r="K610" s="11"/>
      <c r="L610" s="11"/>
      <c r="M610" s="11"/>
      <c r="N610" s="11"/>
    </row>
    <row r="611" spans="2:14" ht="12.75">
      <c r="B611" s="11"/>
      <c r="C611" s="11"/>
      <c r="D611" s="11"/>
      <c r="E611" s="11"/>
      <c r="F611" s="11"/>
      <c r="G611" s="11"/>
      <c r="H611" s="11"/>
      <c r="I611" s="11"/>
      <c r="J611" s="11"/>
      <c r="K611" s="11"/>
      <c r="L611" s="11"/>
      <c r="M611" s="11"/>
      <c r="N611" s="11"/>
    </row>
    <row r="612" spans="2:14" ht="12.75">
      <c r="B612" s="11"/>
      <c r="C612" s="11"/>
      <c r="D612" s="11"/>
      <c r="E612" s="11"/>
      <c r="F612" s="11"/>
      <c r="G612" s="11"/>
      <c r="H612" s="11"/>
      <c r="I612" s="11"/>
      <c r="J612" s="11"/>
      <c r="K612" s="11"/>
      <c r="L612" s="11"/>
      <c r="M612" s="11"/>
      <c r="N612" s="11"/>
    </row>
    <row r="613" spans="2:14" ht="12.75">
      <c r="B613" s="11"/>
      <c r="C613" s="11"/>
      <c r="D613" s="11"/>
      <c r="E613" s="11"/>
      <c r="F613" s="11"/>
      <c r="G613" s="11"/>
      <c r="H613" s="11"/>
      <c r="I613" s="11"/>
      <c r="J613" s="11"/>
      <c r="K613" s="11"/>
      <c r="L613" s="11"/>
      <c r="M613" s="11"/>
      <c r="N613" s="11"/>
    </row>
    <row r="614" spans="2:14" ht="12.75">
      <c r="B614" s="11"/>
      <c r="C614" s="11"/>
      <c r="D614" s="11"/>
      <c r="E614" s="11"/>
      <c r="F614" s="11"/>
      <c r="G614" s="11"/>
      <c r="H614" s="11"/>
      <c r="I614" s="11"/>
      <c r="J614" s="11"/>
      <c r="K614" s="11"/>
      <c r="L614" s="11"/>
      <c r="M614" s="11"/>
      <c r="N614" s="11"/>
    </row>
    <row r="615" spans="2:14" ht="12.75">
      <c r="B615" s="11"/>
      <c r="C615" s="11"/>
      <c r="D615" s="11"/>
      <c r="E615" s="11"/>
      <c r="F615" s="11"/>
      <c r="G615" s="11"/>
      <c r="H615" s="11"/>
      <c r="I615" s="11"/>
      <c r="J615" s="11"/>
      <c r="K615" s="11"/>
      <c r="L615" s="11"/>
      <c r="M615" s="11"/>
      <c r="N615" s="11"/>
    </row>
    <row r="616" spans="2:14" ht="12.75">
      <c r="B616" s="11"/>
      <c r="C616" s="11"/>
      <c r="D616" s="11"/>
      <c r="E616" s="11"/>
      <c r="F616" s="11"/>
      <c r="G616" s="11"/>
      <c r="H616" s="11"/>
      <c r="I616" s="11"/>
      <c r="J616" s="11"/>
      <c r="K616" s="11"/>
      <c r="L616" s="11"/>
      <c r="M616" s="11"/>
      <c r="N616" s="11"/>
    </row>
    <row r="617" spans="2:14" ht="12.75">
      <c r="B617" s="11"/>
      <c r="C617" s="11"/>
      <c r="D617" s="11"/>
      <c r="E617" s="11"/>
      <c r="F617" s="11"/>
      <c r="G617" s="11"/>
      <c r="H617" s="11"/>
      <c r="I617" s="11"/>
      <c r="J617" s="11"/>
      <c r="K617" s="11"/>
      <c r="L617" s="11"/>
      <c r="M617" s="11"/>
      <c r="N617" s="11"/>
    </row>
    <row r="618" spans="2:14" ht="12.75">
      <c r="B618" s="11"/>
      <c r="C618" s="11"/>
      <c r="D618" s="11"/>
      <c r="E618" s="11"/>
      <c r="F618" s="11"/>
      <c r="G618" s="11"/>
      <c r="H618" s="11"/>
      <c r="I618" s="11"/>
      <c r="J618" s="11"/>
      <c r="K618" s="11"/>
      <c r="L618" s="11"/>
      <c r="M618" s="11"/>
      <c r="N618" s="11"/>
    </row>
    <row r="619" spans="2:14" ht="12.75">
      <c r="B619" s="11"/>
      <c r="C619" s="11"/>
      <c r="D619" s="11"/>
      <c r="E619" s="11"/>
      <c r="F619" s="11"/>
      <c r="G619" s="11"/>
      <c r="H619" s="11"/>
      <c r="I619" s="11"/>
      <c r="J619" s="11"/>
      <c r="K619" s="11"/>
      <c r="L619" s="11"/>
      <c r="M619" s="11"/>
      <c r="N619" s="11"/>
    </row>
    <row r="620" spans="2:14" ht="12.75">
      <c r="B620" s="11"/>
      <c r="C620" s="11"/>
      <c r="D620" s="11"/>
      <c r="E620" s="11"/>
      <c r="F620" s="11"/>
      <c r="G620" s="11"/>
      <c r="H620" s="11"/>
      <c r="I620" s="11"/>
      <c r="J620" s="11"/>
      <c r="K620" s="11"/>
      <c r="L620" s="11"/>
      <c r="M620" s="11"/>
      <c r="N620" s="11"/>
    </row>
    <row r="621" spans="2:14" ht="12.75">
      <c r="B621" s="11"/>
      <c r="C621" s="11"/>
      <c r="D621" s="11"/>
      <c r="E621" s="11"/>
      <c r="F621" s="11"/>
      <c r="G621" s="11"/>
      <c r="H621" s="11"/>
      <c r="I621" s="11"/>
      <c r="J621" s="11"/>
      <c r="K621" s="11"/>
      <c r="L621" s="11"/>
      <c r="M621" s="11"/>
      <c r="N621" s="11"/>
    </row>
    <row r="622" spans="2:14" ht="12.75">
      <c r="B622" s="11"/>
      <c r="C622" s="11"/>
      <c r="D622" s="11"/>
      <c r="E622" s="11"/>
      <c r="F622" s="11"/>
      <c r="G622" s="11"/>
      <c r="H622" s="11"/>
      <c r="I622" s="11"/>
      <c r="J622" s="11"/>
      <c r="K622" s="11"/>
      <c r="L622" s="11"/>
      <c r="M622" s="11"/>
      <c r="N622" s="11"/>
    </row>
    <row r="623" spans="2:14" ht="12.75">
      <c r="B623" s="11"/>
      <c r="C623" s="11"/>
      <c r="D623" s="11"/>
      <c r="E623" s="11"/>
      <c r="F623" s="11"/>
      <c r="G623" s="11"/>
      <c r="H623" s="11"/>
      <c r="I623" s="11"/>
      <c r="J623" s="11"/>
      <c r="K623" s="11"/>
      <c r="L623" s="11"/>
      <c r="M623" s="11"/>
      <c r="N623" s="11"/>
    </row>
    <row r="624" spans="2:14" ht="12.75">
      <c r="B624" s="11"/>
      <c r="C624" s="11"/>
      <c r="D624" s="11"/>
      <c r="E624" s="11"/>
      <c r="F624" s="11"/>
      <c r="G624" s="11"/>
      <c r="H624" s="11"/>
      <c r="I624" s="11"/>
      <c r="J624" s="11"/>
      <c r="K624" s="11"/>
      <c r="L624" s="11"/>
      <c r="M624" s="11"/>
      <c r="N624" s="11"/>
    </row>
    <row r="625" spans="2:14" ht="12.75">
      <c r="B625" s="11"/>
      <c r="C625" s="11"/>
      <c r="D625" s="11"/>
      <c r="E625" s="11"/>
      <c r="F625" s="11"/>
      <c r="G625" s="11"/>
      <c r="H625" s="11"/>
      <c r="I625" s="11"/>
      <c r="J625" s="11"/>
      <c r="K625" s="11"/>
      <c r="L625" s="11"/>
      <c r="M625" s="11"/>
      <c r="N625" s="11"/>
    </row>
    <row r="626" spans="2:14" ht="12.75">
      <c r="B626" s="11"/>
      <c r="C626" s="11"/>
      <c r="D626" s="11"/>
      <c r="E626" s="11"/>
      <c r="F626" s="11"/>
      <c r="G626" s="11"/>
      <c r="H626" s="11"/>
      <c r="I626" s="11"/>
      <c r="J626" s="11"/>
      <c r="K626" s="11"/>
      <c r="L626" s="11"/>
      <c r="M626" s="11"/>
      <c r="N626" s="11"/>
    </row>
    <row r="627" spans="2:14" ht="12.75">
      <c r="B627" s="11"/>
      <c r="C627" s="11"/>
      <c r="D627" s="11"/>
      <c r="E627" s="11"/>
      <c r="F627" s="11"/>
      <c r="G627" s="11"/>
      <c r="H627" s="11"/>
      <c r="I627" s="11"/>
      <c r="J627" s="11"/>
      <c r="K627" s="11"/>
      <c r="L627" s="11"/>
      <c r="M627" s="11"/>
      <c r="N627" s="11"/>
    </row>
    <row r="628" spans="2:14" ht="12.75">
      <c r="B628" s="11"/>
      <c r="C628" s="11"/>
      <c r="D628" s="11"/>
      <c r="E628" s="11"/>
      <c r="F628" s="11"/>
      <c r="G628" s="11"/>
      <c r="H628" s="11"/>
      <c r="I628" s="11"/>
      <c r="J628" s="11"/>
      <c r="K628" s="11"/>
      <c r="L628" s="11"/>
      <c r="M628" s="11"/>
      <c r="N628" s="11"/>
    </row>
    <row r="629" spans="2:14" ht="12.75">
      <c r="B629" s="11"/>
      <c r="C629" s="11"/>
      <c r="D629" s="11"/>
      <c r="E629" s="11"/>
      <c r="F629" s="11"/>
      <c r="G629" s="11"/>
      <c r="H629" s="11"/>
      <c r="I629" s="11"/>
      <c r="J629" s="11"/>
      <c r="K629" s="11"/>
      <c r="L629" s="11"/>
      <c r="M629" s="11"/>
      <c r="N629" s="11"/>
    </row>
    <row r="630" spans="2:14" ht="12.75">
      <c r="B630" s="11"/>
      <c r="C630" s="11"/>
      <c r="D630" s="11"/>
      <c r="E630" s="11"/>
      <c r="F630" s="11"/>
      <c r="G630" s="11"/>
      <c r="H630" s="11"/>
      <c r="I630" s="11"/>
      <c r="J630" s="11"/>
      <c r="K630" s="11"/>
      <c r="L630" s="11"/>
      <c r="M630" s="11"/>
      <c r="N630" s="11"/>
    </row>
    <row r="631" spans="2:14" ht="12.75">
      <c r="B631" s="11"/>
      <c r="C631" s="11"/>
      <c r="D631" s="11"/>
      <c r="E631" s="11"/>
      <c r="F631" s="11"/>
      <c r="G631" s="11"/>
      <c r="H631" s="11"/>
      <c r="I631" s="11"/>
      <c r="J631" s="11"/>
      <c r="K631" s="11"/>
      <c r="L631" s="11"/>
      <c r="M631" s="11"/>
      <c r="N631" s="11"/>
    </row>
    <row r="632" spans="2:14" ht="12.75">
      <c r="B632" s="11"/>
      <c r="C632" s="11"/>
      <c r="D632" s="11"/>
      <c r="E632" s="11"/>
      <c r="F632" s="11"/>
      <c r="G632" s="11"/>
      <c r="H632" s="11"/>
      <c r="I632" s="11"/>
      <c r="J632" s="11"/>
      <c r="K632" s="11"/>
      <c r="L632" s="11"/>
      <c r="M632" s="11"/>
      <c r="N632" s="11"/>
    </row>
    <row r="633" spans="2:14" ht="12.75">
      <c r="B633" s="11"/>
      <c r="C633" s="11"/>
      <c r="D633" s="11"/>
      <c r="E633" s="11"/>
      <c r="F633" s="11"/>
      <c r="G633" s="11"/>
      <c r="H633" s="11"/>
      <c r="I633" s="11"/>
      <c r="J633" s="11"/>
      <c r="K633" s="11"/>
      <c r="L633" s="11"/>
      <c r="M633" s="11"/>
      <c r="N633" s="11"/>
    </row>
    <row r="634" spans="2:14" ht="12.75">
      <c r="B634" s="11"/>
      <c r="C634" s="11"/>
      <c r="D634" s="11"/>
      <c r="E634" s="11"/>
      <c r="F634" s="11"/>
      <c r="G634" s="11"/>
      <c r="H634" s="11"/>
      <c r="I634" s="11"/>
      <c r="J634" s="11"/>
      <c r="K634" s="11"/>
      <c r="L634" s="11"/>
      <c r="M634" s="11"/>
      <c r="N634" s="11"/>
    </row>
    <row r="635" spans="2:14" ht="12.75">
      <c r="B635" s="11"/>
      <c r="C635" s="11"/>
      <c r="D635" s="11"/>
      <c r="E635" s="11"/>
      <c r="F635" s="11"/>
      <c r="G635" s="11"/>
      <c r="H635" s="11"/>
      <c r="I635" s="11"/>
      <c r="J635" s="11"/>
      <c r="K635" s="11"/>
      <c r="L635" s="11"/>
      <c r="M635" s="11"/>
      <c r="N635" s="11"/>
    </row>
    <row r="636" spans="2:14" ht="12.75">
      <c r="B636" s="11"/>
      <c r="C636" s="11"/>
      <c r="D636" s="11"/>
      <c r="E636" s="11"/>
      <c r="F636" s="11"/>
      <c r="G636" s="11"/>
      <c r="H636" s="11"/>
      <c r="I636" s="11"/>
      <c r="J636" s="11"/>
      <c r="K636" s="11"/>
      <c r="L636" s="11"/>
      <c r="M636" s="11"/>
      <c r="N636" s="11"/>
    </row>
    <row r="637" spans="2:14" ht="12.75">
      <c r="B637" s="11"/>
      <c r="C637" s="11"/>
      <c r="D637" s="11"/>
      <c r="E637" s="11"/>
      <c r="F637" s="11"/>
      <c r="G637" s="11"/>
      <c r="H637" s="11"/>
      <c r="I637" s="11"/>
      <c r="J637" s="11"/>
      <c r="K637" s="11"/>
      <c r="L637" s="11"/>
      <c r="M637" s="11"/>
      <c r="N637" s="11"/>
    </row>
    <row r="638" spans="2:14" ht="12.75">
      <c r="B638" s="11"/>
      <c r="C638" s="11"/>
      <c r="D638" s="11"/>
      <c r="E638" s="11"/>
      <c r="F638" s="11"/>
      <c r="G638" s="11"/>
      <c r="H638" s="11"/>
      <c r="I638" s="11"/>
      <c r="J638" s="11"/>
      <c r="K638" s="11"/>
      <c r="L638" s="11"/>
      <c r="M638" s="11"/>
      <c r="N638" s="11"/>
    </row>
    <row r="639" spans="2:14" ht="12.75">
      <c r="B639" s="11"/>
      <c r="C639" s="11"/>
      <c r="D639" s="11"/>
      <c r="E639" s="11"/>
      <c r="F639" s="11"/>
      <c r="G639" s="11"/>
      <c r="H639" s="11"/>
      <c r="I639" s="11"/>
      <c r="J639" s="11"/>
      <c r="K639" s="11"/>
      <c r="L639" s="11"/>
      <c r="M639" s="11"/>
      <c r="N639" s="11"/>
    </row>
    <row r="640" spans="2:14" ht="12.75">
      <c r="B640" s="11"/>
      <c r="C640" s="11"/>
      <c r="D640" s="11"/>
      <c r="E640" s="11"/>
      <c r="F640" s="11"/>
      <c r="G640" s="11"/>
      <c r="H640" s="11"/>
      <c r="I640" s="11"/>
      <c r="J640" s="11"/>
      <c r="K640" s="11"/>
      <c r="L640" s="11"/>
      <c r="M640" s="11"/>
      <c r="N640" s="11"/>
    </row>
    <row r="641" spans="2:14" ht="12.75">
      <c r="B641" s="11"/>
      <c r="C641" s="11"/>
      <c r="D641" s="11"/>
      <c r="E641" s="11"/>
      <c r="F641" s="11"/>
      <c r="G641" s="11"/>
      <c r="H641" s="11"/>
      <c r="I641" s="11"/>
      <c r="J641" s="11"/>
      <c r="K641" s="11"/>
      <c r="L641" s="11"/>
      <c r="M641" s="11"/>
      <c r="N641" s="11"/>
    </row>
    <row r="642" spans="2:14" ht="12.75">
      <c r="B642" s="11"/>
      <c r="C642" s="11"/>
      <c r="D642" s="11"/>
      <c r="E642" s="11"/>
      <c r="F642" s="11"/>
      <c r="G642" s="11"/>
      <c r="H642" s="11"/>
      <c r="I642" s="11"/>
      <c r="J642" s="11"/>
      <c r="K642" s="11"/>
      <c r="L642" s="11"/>
      <c r="M642" s="11"/>
      <c r="N642" s="11"/>
    </row>
    <row r="643" spans="2:14" ht="12.75">
      <c r="B643" s="11"/>
      <c r="C643" s="11"/>
      <c r="D643" s="11"/>
      <c r="E643" s="11"/>
      <c r="F643" s="11"/>
      <c r="G643" s="11"/>
      <c r="H643" s="11"/>
      <c r="I643" s="11"/>
      <c r="J643" s="11"/>
      <c r="K643" s="11"/>
      <c r="L643" s="11"/>
      <c r="M643" s="11"/>
      <c r="N643" s="11"/>
    </row>
    <row r="644" spans="2:14" ht="12.75">
      <c r="B644" s="11"/>
      <c r="C644" s="11"/>
      <c r="D644" s="11"/>
      <c r="E644" s="11"/>
      <c r="F644" s="11"/>
      <c r="G644" s="11"/>
      <c r="H644" s="11"/>
      <c r="I644" s="11"/>
      <c r="J644" s="11"/>
      <c r="K644" s="11"/>
      <c r="L644" s="11"/>
      <c r="M644" s="11"/>
      <c r="N644" s="11"/>
    </row>
    <row r="645" spans="2:14" ht="12.75">
      <c r="B645" s="11"/>
      <c r="C645" s="11"/>
      <c r="D645" s="11"/>
      <c r="E645" s="11"/>
      <c r="F645" s="11"/>
      <c r="G645" s="11"/>
      <c r="H645" s="11"/>
      <c r="I645" s="11"/>
      <c r="J645" s="11"/>
      <c r="K645" s="11"/>
      <c r="L645" s="11"/>
      <c r="M645" s="11"/>
      <c r="N645" s="11"/>
    </row>
    <row r="646" spans="2:14" ht="12.75">
      <c r="B646" s="11"/>
      <c r="C646" s="11"/>
      <c r="D646" s="11"/>
      <c r="E646" s="11"/>
      <c r="F646" s="11"/>
      <c r="G646" s="11"/>
      <c r="H646" s="11"/>
      <c r="I646" s="11"/>
      <c r="J646" s="11"/>
      <c r="K646" s="11"/>
      <c r="L646" s="11"/>
      <c r="M646" s="11"/>
      <c r="N646" s="11"/>
    </row>
    <row r="647" spans="2:14" ht="12.75">
      <c r="B647" s="11"/>
      <c r="C647" s="11"/>
      <c r="D647" s="11"/>
      <c r="E647" s="11"/>
      <c r="F647" s="11"/>
      <c r="G647" s="11"/>
      <c r="H647" s="11"/>
      <c r="I647" s="11"/>
      <c r="J647" s="11"/>
      <c r="K647" s="11"/>
      <c r="L647" s="11"/>
      <c r="M647" s="11"/>
      <c r="N647" s="11"/>
    </row>
    <row r="648" spans="2:14" ht="12.75">
      <c r="B648" s="11"/>
      <c r="C648" s="11"/>
      <c r="D648" s="11"/>
      <c r="E648" s="11"/>
      <c r="F648" s="11"/>
      <c r="G648" s="11"/>
      <c r="H648" s="11"/>
      <c r="I648" s="11"/>
      <c r="J648" s="11"/>
      <c r="K648" s="11"/>
      <c r="L648" s="11"/>
      <c r="M648" s="11"/>
      <c r="N648" s="11"/>
    </row>
    <row r="649" spans="2:14" ht="12.75">
      <c r="B649" s="11"/>
      <c r="C649" s="11"/>
      <c r="D649" s="11"/>
      <c r="E649" s="11"/>
      <c r="F649" s="11"/>
      <c r="G649" s="11"/>
      <c r="H649" s="11"/>
      <c r="I649" s="11"/>
      <c r="J649" s="11"/>
      <c r="K649" s="11"/>
      <c r="L649" s="11"/>
      <c r="M649" s="11"/>
      <c r="N649" s="11"/>
    </row>
    <row r="650" spans="2:14" ht="12.75">
      <c r="B650" s="11"/>
      <c r="C650" s="11"/>
      <c r="D650" s="11"/>
      <c r="E650" s="11"/>
      <c r="F650" s="11"/>
      <c r="G650" s="11"/>
      <c r="H650" s="11"/>
      <c r="I650" s="11"/>
      <c r="J650" s="11"/>
      <c r="K650" s="11"/>
      <c r="L650" s="11"/>
      <c r="M650" s="11"/>
      <c r="N650" s="11"/>
    </row>
    <row r="651" spans="2:14" ht="12.75">
      <c r="B651" s="11"/>
      <c r="C651" s="11"/>
      <c r="D651" s="11"/>
      <c r="E651" s="11"/>
      <c r="F651" s="11"/>
      <c r="G651" s="11"/>
      <c r="H651" s="11"/>
      <c r="I651" s="11"/>
      <c r="J651" s="11"/>
      <c r="K651" s="11"/>
      <c r="L651" s="11"/>
      <c r="M651" s="11"/>
      <c r="N651" s="11"/>
    </row>
    <row r="652" spans="2:14" ht="12.75">
      <c r="B652" s="11"/>
      <c r="C652" s="11"/>
      <c r="D652" s="11"/>
      <c r="E652" s="11"/>
      <c r="F652" s="11"/>
      <c r="G652" s="11"/>
      <c r="H652" s="11"/>
      <c r="I652" s="11"/>
      <c r="J652" s="11"/>
      <c r="K652" s="11"/>
      <c r="L652" s="11"/>
      <c r="M652" s="11"/>
      <c r="N652" s="11"/>
    </row>
    <row r="653" spans="2:14" ht="12.75">
      <c r="B653" s="11"/>
      <c r="C653" s="11"/>
      <c r="D653" s="11"/>
      <c r="E653" s="11"/>
      <c r="F653" s="11"/>
      <c r="G653" s="11"/>
      <c r="H653" s="11"/>
      <c r="I653" s="11"/>
      <c r="J653" s="11"/>
      <c r="K653" s="11"/>
      <c r="L653" s="11"/>
      <c r="M653" s="11"/>
      <c r="N653" s="11"/>
    </row>
    <row r="654" spans="2:14" ht="12.75">
      <c r="B654" s="11"/>
      <c r="C654" s="11"/>
      <c r="D654" s="11"/>
      <c r="E654" s="11"/>
      <c r="F654" s="11"/>
      <c r="G654" s="11"/>
      <c r="H654" s="11"/>
      <c r="I654" s="11"/>
      <c r="J654" s="11"/>
      <c r="K654" s="11"/>
      <c r="L654" s="11"/>
      <c r="M654" s="11"/>
      <c r="N654" s="11"/>
    </row>
    <row r="655" spans="2:14" ht="12.75">
      <c r="B655" s="11"/>
      <c r="C655" s="11"/>
      <c r="D655" s="11"/>
      <c r="E655" s="11"/>
      <c r="F655" s="11"/>
      <c r="G655" s="11"/>
      <c r="H655" s="11"/>
      <c r="I655" s="11"/>
      <c r="J655" s="11"/>
      <c r="K655" s="11"/>
      <c r="L655" s="11"/>
      <c r="M655" s="11"/>
      <c r="N655" s="11"/>
    </row>
    <row r="656" spans="2:14" ht="12.75">
      <c r="B656" s="11"/>
      <c r="C656" s="11"/>
      <c r="D656" s="11"/>
      <c r="E656" s="11"/>
      <c r="F656" s="11"/>
      <c r="G656" s="11"/>
      <c r="H656" s="11"/>
      <c r="I656" s="11"/>
      <c r="J656" s="11"/>
      <c r="K656" s="11"/>
      <c r="L656" s="11"/>
      <c r="M656" s="11"/>
      <c r="N656" s="11"/>
    </row>
    <row r="657" spans="2:14" ht="12.75">
      <c r="B657" s="11"/>
      <c r="C657" s="11"/>
      <c r="D657" s="11"/>
      <c r="E657" s="11"/>
      <c r="F657" s="11"/>
      <c r="G657" s="11"/>
      <c r="H657" s="11"/>
      <c r="I657" s="11"/>
      <c r="J657" s="11"/>
      <c r="K657" s="11"/>
      <c r="L657" s="11"/>
      <c r="M657" s="11"/>
      <c r="N657" s="11"/>
    </row>
    <row r="658" spans="2:14" ht="12.75">
      <c r="B658" s="11"/>
      <c r="C658" s="11"/>
      <c r="D658" s="11"/>
      <c r="E658" s="11"/>
      <c r="F658" s="11"/>
      <c r="G658" s="11"/>
      <c r="H658" s="11"/>
      <c r="I658" s="11"/>
      <c r="J658" s="11"/>
      <c r="K658" s="11"/>
      <c r="L658" s="11"/>
      <c r="M658" s="11"/>
      <c r="N658" s="11"/>
    </row>
    <row r="659" spans="2:14" ht="12.75">
      <c r="B659" s="11"/>
      <c r="C659" s="11"/>
      <c r="D659" s="11"/>
      <c r="E659" s="11"/>
      <c r="F659" s="11"/>
      <c r="G659" s="11"/>
      <c r="H659" s="11"/>
      <c r="I659" s="11"/>
      <c r="J659" s="11"/>
      <c r="K659" s="11"/>
      <c r="L659" s="11"/>
      <c r="M659" s="11"/>
      <c r="N659" s="11"/>
    </row>
    <row r="660" spans="2:14" ht="12.75">
      <c r="B660" s="11"/>
      <c r="C660" s="11"/>
      <c r="D660" s="11"/>
      <c r="E660" s="11"/>
      <c r="F660" s="11"/>
      <c r="G660" s="11"/>
      <c r="H660" s="11"/>
      <c r="I660" s="11"/>
      <c r="J660" s="11"/>
      <c r="K660" s="11"/>
      <c r="L660" s="11"/>
      <c r="M660" s="11"/>
      <c r="N660" s="11"/>
    </row>
    <row r="661" spans="2:14" ht="12.75">
      <c r="B661" s="11"/>
      <c r="C661" s="11"/>
      <c r="D661" s="11"/>
      <c r="E661" s="11"/>
      <c r="F661" s="11"/>
      <c r="G661" s="11"/>
      <c r="H661" s="11"/>
      <c r="I661" s="11"/>
      <c r="J661" s="11"/>
      <c r="K661" s="11"/>
      <c r="L661" s="11"/>
      <c r="M661" s="11"/>
      <c r="N661" s="11"/>
    </row>
    <row r="662" spans="2:14" ht="12.75">
      <c r="B662" s="11"/>
      <c r="C662" s="11"/>
      <c r="D662" s="11"/>
      <c r="E662" s="11"/>
      <c r="F662" s="11"/>
      <c r="G662" s="11"/>
      <c r="H662" s="11"/>
      <c r="I662" s="11"/>
      <c r="J662" s="11"/>
      <c r="K662" s="11"/>
      <c r="L662" s="11"/>
      <c r="M662" s="11"/>
      <c r="N662" s="11"/>
    </row>
    <row r="663" spans="2:14" ht="12.75">
      <c r="B663" s="11"/>
      <c r="C663" s="11"/>
      <c r="D663" s="11"/>
      <c r="E663" s="11"/>
      <c r="F663" s="11"/>
      <c r="G663" s="11"/>
      <c r="H663" s="11"/>
      <c r="I663" s="11"/>
      <c r="J663" s="11"/>
      <c r="K663" s="11"/>
      <c r="L663" s="11"/>
      <c r="M663" s="11"/>
      <c r="N663" s="11"/>
    </row>
    <row r="664" spans="2:14" ht="12.75">
      <c r="B664" s="11"/>
      <c r="C664" s="11"/>
      <c r="D664" s="11"/>
      <c r="E664" s="11"/>
      <c r="F664" s="11"/>
      <c r="G664" s="11"/>
      <c r="H664" s="11"/>
      <c r="I664" s="11"/>
      <c r="J664" s="11"/>
      <c r="K664" s="11"/>
      <c r="L664" s="11"/>
      <c r="M664" s="11"/>
      <c r="N664" s="11"/>
    </row>
    <row r="665" spans="2:14" ht="12.75">
      <c r="B665" s="11"/>
      <c r="C665" s="11"/>
      <c r="D665" s="11"/>
      <c r="E665" s="11"/>
      <c r="F665" s="11"/>
      <c r="G665" s="11"/>
      <c r="H665" s="11"/>
      <c r="I665" s="11"/>
      <c r="J665" s="11"/>
      <c r="K665" s="11"/>
      <c r="L665" s="11"/>
      <c r="M665" s="11"/>
      <c r="N665" s="11"/>
    </row>
    <row r="666" spans="2:14" ht="12.75">
      <c r="B666" s="11"/>
      <c r="C666" s="11"/>
      <c r="D666" s="11"/>
      <c r="E666" s="11"/>
      <c r="F666" s="11"/>
      <c r="G666" s="11"/>
      <c r="H666" s="11"/>
      <c r="I666" s="11"/>
      <c r="J666" s="11"/>
      <c r="K666" s="11"/>
      <c r="L666" s="11"/>
      <c r="M666" s="11"/>
      <c r="N666" s="11"/>
    </row>
    <row r="667" spans="2:14" ht="12.75">
      <c r="B667" s="11"/>
      <c r="C667" s="11"/>
      <c r="D667" s="11"/>
      <c r="E667" s="11"/>
      <c r="F667" s="11"/>
      <c r="G667" s="11"/>
      <c r="H667" s="11"/>
      <c r="I667" s="11"/>
      <c r="J667" s="11"/>
      <c r="K667" s="11"/>
      <c r="L667" s="11"/>
      <c r="M667" s="11"/>
      <c r="N667" s="11"/>
    </row>
    <row r="668" spans="2:14" ht="12.75">
      <c r="B668" s="11"/>
      <c r="C668" s="11"/>
      <c r="D668" s="11"/>
      <c r="E668" s="11"/>
      <c r="F668" s="11"/>
      <c r="G668" s="11"/>
      <c r="H668" s="11"/>
      <c r="I668" s="11"/>
      <c r="J668" s="11"/>
      <c r="K668" s="11"/>
      <c r="L668" s="11"/>
      <c r="M668" s="11"/>
      <c r="N668" s="11"/>
    </row>
    <row r="669" spans="2:14" ht="12.75">
      <c r="B669" s="11"/>
      <c r="C669" s="11"/>
      <c r="D669" s="11"/>
      <c r="E669" s="11"/>
      <c r="F669" s="11"/>
      <c r="G669" s="11"/>
      <c r="H669" s="11"/>
      <c r="I669" s="11"/>
      <c r="J669" s="11"/>
      <c r="K669" s="11"/>
      <c r="L669" s="11"/>
      <c r="M669" s="11"/>
      <c r="N669" s="11"/>
    </row>
    <row r="670" spans="2:14" ht="12.75">
      <c r="B670" s="11"/>
      <c r="C670" s="11"/>
      <c r="D670" s="11"/>
      <c r="E670" s="11"/>
      <c r="F670" s="11"/>
      <c r="G670" s="11"/>
      <c r="H670" s="11"/>
      <c r="I670" s="11"/>
      <c r="J670" s="11"/>
      <c r="K670" s="11"/>
      <c r="L670" s="11"/>
      <c r="M670" s="11"/>
      <c r="N670" s="11"/>
    </row>
    <row r="671" spans="2:14" ht="12.75">
      <c r="B671" s="11"/>
      <c r="C671" s="11"/>
      <c r="D671" s="11"/>
      <c r="E671" s="11"/>
      <c r="F671" s="11"/>
      <c r="G671" s="11"/>
      <c r="H671" s="11"/>
      <c r="I671" s="11"/>
      <c r="J671" s="11"/>
      <c r="K671" s="11"/>
      <c r="L671" s="11"/>
      <c r="M671" s="11"/>
      <c r="N671" s="11"/>
    </row>
    <row r="672" spans="2:14" ht="12.75">
      <c r="B672" s="11"/>
      <c r="C672" s="11"/>
      <c r="D672" s="11"/>
      <c r="E672" s="11"/>
      <c r="F672" s="11"/>
      <c r="G672" s="11"/>
      <c r="H672" s="11"/>
      <c r="I672" s="11"/>
      <c r="J672" s="11"/>
      <c r="K672" s="11"/>
      <c r="L672" s="11"/>
      <c r="M672" s="11"/>
      <c r="N672" s="11"/>
    </row>
    <row r="673" spans="2:14" ht="12.75">
      <c r="B673" s="11"/>
      <c r="C673" s="11"/>
      <c r="D673" s="11"/>
      <c r="E673" s="11"/>
      <c r="F673" s="11"/>
      <c r="G673" s="11"/>
      <c r="H673" s="11"/>
      <c r="I673" s="11"/>
      <c r="J673" s="11"/>
      <c r="K673" s="11"/>
      <c r="L673" s="11"/>
      <c r="M673" s="11"/>
      <c r="N673" s="11"/>
    </row>
    <row r="674" spans="2:14" ht="12.75">
      <c r="B674" s="11"/>
      <c r="C674" s="11"/>
      <c r="D674" s="11"/>
      <c r="E674" s="11"/>
      <c r="F674" s="11"/>
      <c r="G674" s="11"/>
      <c r="H674" s="11"/>
      <c r="I674" s="11"/>
      <c r="J674" s="11"/>
      <c r="K674" s="11"/>
      <c r="L674" s="11"/>
      <c r="M674" s="11"/>
      <c r="N674" s="11"/>
    </row>
    <row r="675" spans="2:14" ht="12.75">
      <c r="B675" s="11"/>
      <c r="C675" s="11"/>
      <c r="D675" s="11"/>
      <c r="E675" s="11"/>
      <c r="F675" s="11"/>
      <c r="G675" s="11"/>
      <c r="H675" s="11"/>
      <c r="I675" s="11"/>
      <c r="J675" s="11"/>
      <c r="K675" s="11"/>
      <c r="L675" s="11"/>
      <c r="M675" s="11"/>
      <c r="N675" s="11"/>
    </row>
    <row r="676" spans="2:14" ht="12.75">
      <c r="B676" s="11"/>
      <c r="C676" s="11"/>
      <c r="D676" s="11"/>
      <c r="E676" s="11"/>
      <c r="F676" s="11"/>
      <c r="G676" s="11"/>
      <c r="H676" s="11"/>
      <c r="I676" s="11"/>
      <c r="J676" s="11"/>
      <c r="K676" s="11"/>
      <c r="L676" s="11"/>
      <c r="M676" s="11"/>
      <c r="N676" s="11"/>
    </row>
    <row r="677" spans="2:14" ht="12.75">
      <c r="B677" s="11"/>
      <c r="C677" s="11"/>
      <c r="D677" s="11"/>
      <c r="E677" s="11"/>
      <c r="F677" s="11"/>
      <c r="G677" s="11"/>
      <c r="H677" s="11"/>
      <c r="I677" s="11"/>
      <c r="J677" s="11"/>
      <c r="K677" s="11"/>
      <c r="L677" s="11"/>
      <c r="M677" s="11"/>
      <c r="N677" s="11"/>
    </row>
    <row r="678" spans="2:14" ht="12.75">
      <c r="B678" s="11"/>
      <c r="C678" s="11"/>
      <c r="D678" s="11"/>
      <c r="E678" s="11"/>
      <c r="F678" s="11"/>
      <c r="G678" s="11"/>
      <c r="H678" s="11"/>
      <c r="I678" s="11"/>
      <c r="J678" s="11"/>
      <c r="K678" s="11"/>
      <c r="L678" s="11"/>
      <c r="M678" s="11"/>
      <c r="N678" s="11"/>
    </row>
    <row r="679" spans="2:14" ht="12.75">
      <c r="B679" s="11"/>
      <c r="C679" s="11"/>
      <c r="D679" s="11"/>
      <c r="E679" s="11"/>
      <c r="F679" s="11"/>
      <c r="G679" s="11"/>
      <c r="H679" s="11"/>
      <c r="I679" s="11"/>
      <c r="J679" s="11"/>
      <c r="K679" s="11"/>
      <c r="L679" s="11"/>
      <c r="M679" s="11"/>
      <c r="N679" s="11"/>
    </row>
    <row r="680" spans="2:14" ht="12.75">
      <c r="B680" s="11"/>
      <c r="C680" s="11"/>
      <c r="D680" s="11"/>
      <c r="E680" s="11"/>
      <c r="F680" s="11"/>
      <c r="G680" s="11"/>
      <c r="H680" s="11"/>
      <c r="I680" s="11"/>
      <c r="J680" s="11"/>
      <c r="K680" s="11"/>
      <c r="L680" s="11"/>
      <c r="M680" s="11"/>
      <c r="N680" s="11"/>
    </row>
    <row r="681" spans="2:14" ht="12.75">
      <c r="B681" s="11"/>
      <c r="C681" s="11"/>
      <c r="D681" s="11"/>
      <c r="E681" s="11"/>
      <c r="F681" s="11"/>
      <c r="G681" s="11"/>
      <c r="H681" s="11"/>
      <c r="I681" s="11"/>
      <c r="J681" s="11"/>
      <c r="K681" s="11"/>
      <c r="L681" s="11"/>
      <c r="M681" s="11"/>
      <c r="N681" s="11"/>
    </row>
    <row r="682" spans="2:14" ht="12.75">
      <c r="B682" s="11"/>
      <c r="C682" s="11"/>
      <c r="D682" s="11"/>
      <c r="E682" s="11"/>
      <c r="F682" s="11"/>
      <c r="G682" s="11"/>
      <c r="H682" s="11"/>
      <c r="I682" s="11"/>
      <c r="J682" s="11"/>
      <c r="K682" s="11"/>
      <c r="L682" s="11"/>
      <c r="M682" s="11"/>
      <c r="N682" s="11"/>
    </row>
    <row r="683" spans="2:14" ht="12.75">
      <c r="B683" s="11"/>
      <c r="C683" s="11"/>
      <c r="D683" s="11"/>
      <c r="E683" s="11"/>
      <c r="F683" s="11"/>
      <c r="G683" s="11"/>
      <c r="H683" s="11"/>
      <c r="I683" s="11"/>
      <c r="J683" s="11"/>
      <c r="K683" s="11"/>
      <c r="L683" s="11"/>
      <c r="M683" s="11"/>
      <c r="N683" s="11"/>
    </row>
    <row r="684" spans="2:14" ht="12.75">
      <c r="B684" s="11"/>
      <c r="C684" s="11"/>
      <c r="D684" s="11"/>
      <c r="E684" s="11"/>
      <c r="F684" s="11"/>
      <c r="G684" s="11"/>
      <c r="H684" s="11"/>
      <c r="I684" s="11"/>
      <c r="J684" s="11"/>
      <c r="K684" s="11"/>
      <c r="L684" s="11"/>
      <c r="M684" s="11"/>
      <c r="N684" s="11"/>
    </row>
    <row r="685" spans="2:14" ht="12.75">
      <c r="B685" s="11"/>
      <c r="C685" s="11"/>
      <c r="D685" s="11"/>
      <c r="E685" s="11"/>
      <c r="F685" s="11"/>
      <c r="G685" s="11"/>
      <c r="H685" s="11"/>
      <c r="I685" s="11"/>
      <c r="J685" s="11"/>
      <c r="K685" s="11"/>
      <c r="L685" s="11"/>
      <c r="M685" s="11"/>
      <c r="N685" s="11"/>
    </row>
    <row r="686" spans="2:14" ht="12.75">
      <c r="B686" s="11"/>
      <c r="C686" s="11"/>
      <c r="D686" s="11"/>
      <c r="E686" s="11"/>
      <c r="F686" s="11"/>
      <c r="G686" s="11"/>
      <c r="H686" s="11"/>
      <c r="I686" s="11"/>
      <c r="J686" s="11"/>
      <c r="K686" s="11"/>
      <c r="L686" s="11"/>
      <c r="M686" s="11"/>
      <c r="N686" s="11"/>
    </row>
    <row r="687" spans="2:14" ht="12.75">
      <c r="B687" s="11"/>
      <c r="C687" s="11"/>
      <c r="D687" s="11"/>
      <c r="E687" s="11"/>
      <c r="F687" s="11"/>
      <c r="G687" s="11"/>
      <c r="H687" s="11"/>
      <c r="I687" s="11"/>
      <c r="J687" s="11"/>
      <c r="K687" s="11"/>
      <c r="L687" s="11"/>
      <c r="M687" s="11"/>
      <c r="N687" s="11"/>
    </row>
    <row r="688" spans="2:14" ht="12.75">
      <c r="B688" s="11"/>
      <c r="C688" s="11"/>
      <c r="D688" s="11"/>
      <c r="E688" s="11"/>
      <c r="F688" s="11"/>
      <c r="G688" s="11"/>
      <c r="H688" s="11"/>
      <c r="I688" s="11"/>
      <c r="J688" s="11"/>
      <c r="K688" s="11"/>
      <c r="L688" s="11"/>
      <c r="M688" s="11"/>
      <c r="N688" s="11"/>
    </row>
    <row r="689" spans="2:14" ht="12.75">
      <c r="B689" s="11"/>
      <c r="C689" s="11"/>
      <c r="D689" s="11"/>
      <c r="E689" s="11"/>
      <c r="F689" s="11"/>
      <c r="G689" s="11"/>
      <c r="H689" s="11"/>
      <c r="I689" s="11"/>
      <c r="J689" s="11"/>
      <c r="K689" s="11"/>
      <c r="L689" s="11"/>
      <c r="M689" s="11"/>
      <c r="N689" s="11"/>
    </row>
    <row r="690" spans="2:14" ht="12.75">
      <c r="B690" s="11"/>
      <c r="C690" s="11"/>
      <c r="D690" s="11"/>
      <c r="E690" s="11"/>
      <c r="F690" s="11"/>
      <c r="G690" s="11"/>
      <c r="H690" s="11"/>
      <c r="I690" s="11"/>
      <c r="J690" s="11"/>
      <c r="K690" s="11"/>
      <c r="L690" s="11"/>
      <c r="M690" s="11"/>
      <c r="N690" s="11"/>
    </row>
    <row r="691" spans="2:14" ht="12.75">
      <c r="B691" s="11"/>
      <c r="C691" s="11"/>
      <c r="D691" s="11"/>
      <c r="E691" s="11"/>
      <c r="F691" s="11"/>
      <c r="G691" s="11"/>
      <c r="H691" s="11"/>
      <c r="I691" s="11"/>
      <c r="J691" s="11"/>
      <c r="K691" s="11"/>
      <c r="L691" s="11"/>
      <c r="M691" s="11"/>
      <c r="N691" s="11"/>
    </row>
    <row r="692" spans="2:14" ht="12.75">
      <c r="B692" s="11"/>
      <c r="C692" s="11"/>
      <c r="D692" s="11"/>
      <c r="E692" s="11"/>
      <c r="F692" s="11"/>
      <c r="G692" s="11"/>
      <c r="H692" s="11"/>
      <c r="I692" s="11"/>
      <c r="J692" s="11"/>
      <c r="K692" s="11"/>
      <c r="L692" s="11"/>
      <c r="M692" s="11"/>
      <c r="N692" s="11"/>
    </row>
    <row r="693" spans="2:14" ht="12.75">
      <c r="B693" s="11"/>
      <c r="C693" s="11"/>
      <c r="D693" s="11"/>
      <c r="E693" s="11"/>
      <c r="F693" s="11"/>
      <c r="G693" s="11"/>
      <c r="H693" s="11"/>
      <c r="I693" s="11"/>
      <c r="J693" s="11"/>
      <c r="K693" s="11"/>
      <c r="L693" s="11"/>
      <c r="M693" s="11"/>
      <c r="N693" s="11"/>
    </row>
    <row r="694" spans="2:14" ht="12.75">
      <c r="B694" s="11"/>
      <c r="C694" s="11"/>
      <c r="D694" s="11"/>
      <c r="E694" s="11"/>
      <c r="F694" s="11"/>
      <c r="G694" s="11"/>
      <c r="H694" s="11"/>
      <c r="I694" s="11"/>
      <c r="J694" s="11"/>
      <c r="K694" s="11"/>
      <c r="L694" s="11"/>
      <c r="M694" s="11"/>
      <c r="N694" s="11"/>
    </row>
    <row r="695" spans="2:14" ht="12.75">
      <c r="B695" s="11"/>
      <c r="C695" s="11"/>
      <c r="D695" s="11"/>
      <c r="E695" s="11"/>
      <c r="F695" s="11"/>
      <c r="G695" s="11"/>
      <c r="H695" s="11"/>
      <c r="I695" s="11"/>
      <c r="J695" s="11"/>
      <c r="K695" s="11"/>
      <c r="L695" s="11"/>
      <c r="M695" s="11"/>
      <c r="N695" s="11"/>
    </row>
    <row r="696" spans="2:14" ht="12.75">
      <c r="B696" s="11"/>
      <c r="C696" s="11"/>
      <c r="D696" s="11"/>
      <c r="E696" s="11"/>
      <c r="F696" s="11"/>
      <c r="G696" s="11"/>
      <c r="H696" s="11"/>
      <c r="I696" s="11"/>
      <c r="J696" s="11"/>
      <c r="K696" s="11"/>
      <c r="L696" s="11"/>
      <c r="M696" s="11"/>
      <c r="N696" s="11"/>
    </row>
    <row r="697" spans="2:14" ht="12.75">
      <c r="B697" s="11"/>
      <c r="C697" s="11"/>
      <c r="D697" s="11"/>
      <c r="E697" s="11"/>
      <c r="F697" s="11"/>
      <c r="G697" s="11"/>
      <c r="H697" s="11"/>
      <c r="I697" s="11"/>
      <c r="J697" s="11"/>
      <c r="K697" s="11"/>
      <c r="L697" s="11"/>
      <c r="M697" s="11"/>
      <c r="N697" s="11"/>
    </row>
    <row r="698" spans="2:14" ht="12.75">
      <c r="B698" s="11"/>
      <c r="C698" s="11"/>
      <c r="D698" s="11"/>
      <c r="E698" s="11"/>
      <c r="F698" s="11"/>
      <c r="G698" s="11"/>
      <c r="H698" s="11"/>
      <c r="I698" s="11"/>
      <c r="J698" s="11"/>
      <c r="K698" s="11"/>
      <c r="L698" s="11"/>
      <c r="M698" s="11"/>
      <c r="N698" s="11"/>
    </row>
    <row r="699" spans="2:14" ht="12.75">
      <c r="B699" s="11"/>
      <c r="C699" s="11"/>
      <c r="D699" s="11"/>
      <c r="E699" s="11"/>
      <c r="F699" s="11"/>
      <c r="G699" s="11"/>
      <c r="H699" s="11"/>
      <c r="I699" s="11"/>
      <c r="J699" s="11"/>
      <c r="K699" s="11"/>
      <c r="L699" s="11"/>
      <c r="M699" s="11"/>
      <c r="N699" s="11"/>
    </row>
    <row r="700" spans="2:14" ht="12.75">
      <c r="B700" s="11"/>
      <c r="C700" s="11"/>
      <c r="D700" s="11"/>
      <c r="E700" s="11"/>
      <c r="F700" s="11"/>
      <c r="G700" s="11"/>
      <c r="H700" s="11"/>
      <c r="I700" s="11"/>
      <c r="J700" s="11"/>
      <c r="K700" s="11"/>
      <c r="L700" s="11"/>
      <c r="M700" s="11"/>
      <c r="N700" s="11"/>
    </row>
    <row r="701" spans="2:14" ht="12.75">
      <c r="B701" s="11"/>
      <c r="C701" s="11"/>
      <c r="D701" s="11"/>
      <c r="E701" s="11"/>
      <c r="F701" s="11"/>
      <c r="G701" s="11"/>
      <c r="H701" s="11"/>
      <c r="I701" s="11"/>
      <c r="J701" s="11"/>
      <c r="K701" s="11"/>
      <c r="L701" s="11"/>
      <c r="M701" s="11"/>
      <c r="N701" s="11"/>
    </row>
    <row r="702" spans="2:14" ht="12.75">
      <c r="B702" s="11"/>
      <c r="C702" s="11"/>
      <c r="D702" s="11"/>
      <c r="E702" s="11"/>
      <c r="F702" s="11"/>
      <c r="G702" s="11"/>
      <c r="H702" s="11"/>
      <c r="I702" s="11"/>
      <c r="J702" s="11"/>
      <c r="K702" s="11"/>
      <c r="L702" s="11"/>
      <c r="M702" s="11"/>
      <c r="N702" s="11"/>
    </row>
    <row r="703" spans="2:14" ht="12.75">
      <c r="B703" s="11"/>
      <c r="C703" s="11"/>
      <c r="D703" s="11"/>
      <c r="E703" s="11"/>
      <c r="F703" s="11"/>
      <c r="G703" s="11"/>
      <c r="H703" s="11"/>
      <c r="I703" s="11"/>
      <c r="J703" s="11"/>
      <c r="K703" s="11"/>
      <c r="L703" s="11"/>
      <c r="M703" s="11"/>
      <c r="N703" s="11"/>
    </row>
    <row r="704" spans="2:14" ht="12.75">
      <c r="B704" s="11"/>
      <c r="C704" s="11"/>
      <c r="D704" s="11"/>
      <c r="E704" s="11"/>
      <c r="F704" s="11"/>
      <c r="G704" s="11"/>
      <c r="H704" s="11"/>
      <c r="I704" s="11"/>
      <c r="J704" s="11"/>
      <c r="K704" s="11"/>
      <c r="L704" s="11"/>
      <c r="M704" s="11"/>
      <c r="N704" s="11"/>
    </row>
    <row r="705" spans="2:14" ht="12.75">
      <c r="B705" s="11"/>
      <c r="C705" s="11"/>
      <c r="D705" s="11"/>
      <c r="E705" s="11"/>
      <c r="F705" s="11"/>
      <c r="G705" s="11"/>
      <c r="H705" s="11"/>
      <c r="I705" s="11"/>
      <c r="J705" s="11"/>
      <c r="K705" s="11"/>
      <c r="L705" s="11"/>
      <c r="M705" s="11"/>
      <c r="N705" s="11"/>
    </row>
    <row r="706" spans="2:14" ht="12.75">
      <c r="B706" s="11"/>
      <c r="C706" s="11"/>
      <c r="D706" s="11"/>
      <c r="E706" s="11"/>
      <c r="F706" s="11"/>
      <c r="G706" s="11"/>
      <c r="H706" s="11"/>
      <c r="I706" s="11"/>
      <c r="J706" s="11"/>
      <c r="K706" s="11"/>
      <c r="L706" s="11"/>
      <c r="M706" s="11"/>
      <c r="N706" s="11"/>
    </row>
    <row r="707" spans="2:14" ht="12.75">
      <c r="B707" s="11"/>
      <c r="C707" s="11"/>
      <c r="D707" s="11"/>
      <c r="E707" s="11"/>
      <c r="F707" s="11"/>
      <c r="G707" s="11"/>
      <c r="H707" s="11"/>
      <c r="I707" s="11"/>
      <c r="J707" s="11"/>
      <c r="K707" s="11"/>
      <c r="L707" s="11"/>
      <c r="M707" s="11"/>
      <c r="N707" s="11"/>
    </row>
    <row r="708" spans="2:14" ht="12.75">
      <c r="B708" s="11"/>
      <c r="C708" s="11"/>
      <c r="D708" s="11"/>
      <c r="E708" s="11"/>
      <c r="F708" s="11"/>
      <c r="G708" s="11"/>
      <c r="H708" s="11"/>
      <c r="I708" s="11"/>
      <c r="J708" s="11"/>
      <c r="K708" s="11"/>
      <c r="L708" s="11"/>
      <c r="M708" s="11"/>
      <c r="N708" s="11"/>
    </row>
    <row r="709" spans="2:14" ht="12.75">
      <c r="B709" s="11"/>
      <c r="C709" s="11"/>
      <c r="D709" s="11"/>
      <c r="E709" s="11"/>
      <c r="F709" s="11"/>
      <c r="G709" s="11"/>
      <c r="H709" s="11"/>
      <c r="I709" s="11"/>
      <c r="J709" s="11"/>
      <c r="K709" s="11"/>
      <c r="L709" s="11"/>
      <c r="M709" s="11"/>
      <c r="N709" s="11"/>
    </row>
    <row r="710" spans="2:14" ht="12.75">
      <c r="B710" s="11"/>
      <c r="C710" s="11"/>
      <c r="D710" s="11"/>
      <c r="E710" s="11"/>
      <c r="F710" s="11"/>
      <c r="G710" s="11"/>
      <c r="H710" s="11"/>
      <c r="I710" s="11"/>
      <c r="J710" s="11"/>
      <c r="K710" s="11"/>
      <c r="L710" s="11"/>
      <c r="M710" s="11"/>
      <c r="N710" s="11"/>
    </row>
    <row r="711" spans="2:14" ht="12.75">
      <c r="B711" s="11"/>
      <c r="C711" s="11"/>
      <c r="D711" s="11"/>
      <c r="E711" s="11"/>
      <c r="F711" s="11"/>
      <c r="G711" s="11"/>
      <c r="H711" s="11"/>
      <c r="I711" s="11"/>
      <c r="J711" s="11"/>
      <c r="K711" s="11"/>
      <c r="L711" s="11"/>
      <c r="M711" s="11"/>
      <c r="N711" s="11"/>
    </row>
    <row r="712" spans="2:14" ht="12.75">
      <c r="B712" s="11"/>
      <c r="C712" s="11"/>
      <c r="D712" s="11"/>
      <c r="E712" s="11"/>
      <c r="F712" s="11"/>
      <c r="G712" s="11"/>
      <c r="H712" s="11"/>
      <c r="I712" s="11"/>
      <c r="J712" s="11"/>
      <c r="K712" s="11"/>
      <c r="L712" s="11"/>
      <c r="M712" s="11"/>
      <c r="N712" s="11"/>
    </row>
    <row r="713" spans="2:14" ht="12.75">
      <c r="B713" s="11"/>
      <c r="C713" s="11"/>
      <c r="D713" s="11"/>
      <c r="E713" s="11"/>
      <c r="F713" s="11"/>
      <c r="G713" s="11"/>
      <c r="H713" s="11"/>
      <c r="I713" s="11"/>
      <c r="J713" s="11"/>
      <c r="K713" s="11"/>
      <c r="L713" s="11"/>
      <c r="M713" s="11"/>
      <c r="N713" s="11"/>
    </row>
    <row r="714" spans="2:14" ht="12.75">
      <c r="B714" s="11"/>
      <c r="C714" s="11"/>
      <c r="D714" s="11"/>
      <c r="E714" s="11"/>
      <c r="F714" s="11"/>
      <c r="G714" s="11"/>
      <c r="H714" s="11"/>
      <c r="I714" s="11"/>
      <c r="J714" s="11"/>
      <c r="K714" s="11"/>
      <c r="L714" s="11"/>
      <c r="M714" s="11"/>
      <c r="N714" s="11"/>
    </row>
    <row r="715" spans="2:14" ht="12.75">
      <c r="B715" s="11"/>
      <c r="C715" s="11"/>
      <c r="D715" s="11"/>
      <c r="E715" s="11"/>
      <c r="F715" s="11"/>
      <c r="G715" s="11"/>
      <c r="H715" s="11"/>
      <c r="I715" s="11"/>
      <c r="J715" s="11"/>
      <c r="K715" s="11"/>
      <c r="L715" s="11"/>
      <c r="M715" s="11"/>
      <c r="N715" s="11"/>
    </row>
    <row r="716" spans="2:14" ht="12.75">
      <c r="B716" s="11"/>
      <c r="C716" s="11"/>
      <c r="D716" s="11"/>
      <c r="E716" s="11"/>
      <c r="F716" s="11"/>
      <c r="G716" s="11"/>
      <c r="H716" s="11"/>
      <c r="I716" s="11"/>
      <c r="J716" s="11"/>
      <c r="K716" s="11"/>
      <c r="L716" s="11"/>
      <c r="M716" s="11"/>
      <c r="N716" s="11"/>
    </row>
    <row r="717" spans="2:14" ht="12.75">
      <c r="B717" s="11"/>
      <c r="C717" s="11"/>
      <c r="D717" s="11"/>
      <c r="E717" s="11"/>
      <c r="F717" s="11"/>
      <c r="G717" s="11"/>
      <c r="H717" s="11"/>
      <c r="I717" s="11"/>
      <c r="J717" s="11"/>
      <c r="K717" s="11"/>
      <c r="L717" s="11"/>
      <c r="M717" s="11"/>
      <c r="N717" s="11"/>
    </row>
    <row r="718" spans="2:14" ht="12.75">
      <c r="B718" s="11"/>
      <c r="C718" s="11"/>
      <c r="D718" s="11"/>
      <c r="E718" s="11"/>
      <c r="F718" s="11"/>
      <c r="G718" s="11"/>
      <c r="H718" s="11"/>
      <c r="I718" s="11"/>
      <c r="J718" s="11"/>
      <c r="K718" s="11"/>
      <c r="L718" s="11"/>
      <c r="M718" s="11"/>
      <c r="N718" s="11"/>
    </row>
    <row r="719" spans="2:14" ht="12.75">
      <c r="B719" s="11"/>
      <c r="C719" s="11"/>
      <c r="D719" s="11"/>
      <c r="E719" s="11"/>
      <c r="F719" s="11"/>
      <c r="G719" s="11"/>
      <c r="H719" s="11"/>
      <c r="I719" s="11"/>
      <c r="J719" s="11"/>
      <c r="K719" s="11"/>
      <c r="L719" s="11"/>
      <c r="M719" s="11"/>
      <c r="N719" s="11"/>
    </row>
    <row r="720" spans="2:14" ht="12.75">
      <c r="B720" s="11"/>
      <c r="C720" s="11"/>
      <c r="D720" s="11"/>
      <c r="E720" s="11"/>
      <c r="F720" s="11"/>
      <c r="G720" s="11"/>
      <c r="H720" s="11"/>
      <c r="I720" s="11"/>
      <c r="J720" s="11"/>
      <c r="K720" s="11"/>
      <c r="L720" s="11"/>
      <c r="M720" s="11"/>
      <c r="N720" s="11"/>
    </row>
    <row r="721" spans="2:14" ht="12.75">
      <c r="B721" s="11"/>
      <c r="C721" s="11"/>
      <c r="D721" s="11"/>
      <c r="E721" s="11"/>
      <c r="F721" s="11"/>
      <c r="G721" s="11"/>
      <c r="H721" s="11"/>
      <c r="I721" s="11"/>
      <c r="J721" s="11"/>
      <c r="K721" s="11"/>
      <c r="L721" s="11"/>
      <c r="M721" s="11"/>
      <c r="N721" s="11"/>
    </row>
    <row r="722" spans="2:14" ht="12.75">
      <c r="B722" s="11"/>
      <c r="C722" s="11"/>
      <c r="D722" s="11"/>
      <c r="E722" s="11"/>
      <c r="F722" s="11"/>
      <c r="G722" s="11"/>
      <c r="H722" s="11"/>
      <c r="I722" s="11"/>
      <c r="J722" s="11"/>
      <c r="K722" s="11"/>
      <c r="L722" s="11"/>
      <c r="M722" s="11"/>
      <c r="N722" s="11"/>
    </row>
    <row r="723" spans="2:14" ht="12.75">
      <c r="B723" s="11"/>
      <c r="C723" s="11"/>
      <c r="D723" s="11"/>
      <c r="E723" s="11"/>
      <c r="F723" s="11"/>
      <c r="G723" s="11"/>
      <c r="H723" s="11"/>
      <c r="I723" s="11"/>
      <c r="J723" s="11"/>
      <c r="K723" s="11"/>
      <c r="L723" s="11"/>
      <c r="M723" s="11"/>
      <c r="N723" s="11"/>
    </row>
    <row r="724" spans="2:14" ht="12.75">
      <c r="B724" s="11"/>
      <c r="C724" s="11"/>
      <c r="D724" s="11"/>
      <c r="E724" s="11"/>
      <c r="F724" s="11"/>
      <c r="G724" s="11"/>
      <c r="H724" s="11"/>
      <c r="I724" s="11"/>
      <c r="J724" s="11"/>
      <c r="K724" s="11"/>
      <c r="L724" s="11"/>
      <c r="M724" s="11"/>
      <c r="N724" s="11"/>
    </row>
    <row r="725" spans="2:14" ht="12.75">
      <c r="B725" s="11"/>
      <c r="C725" s="11"/>
      <c r="D725" s="11"/>
      <c r="E725" s="11"/>
      <c r="F725" s="11"/>
      <c r="G725" s="11"/>
      <c r="H725" s="11"/>
      <c r="I725" s="11"/>
      <c r="J725" s="11"/>
      <c r="K725" s="11"/>
      <c r="L725" s="11"/>
      <c r="M725" s="11"/>
      <c r="N725" s="11"/>
    </row>
    <row r="726" spans="2:14" ht="12.75">
      <c r="B726" s="11"/>
      <c r="C726" s="11"/>
      <c r="D726" s="11"/>
      <c r="E726" s="11"/>
      <c r="F726" s="11"/>
      <c r="G726" s="11"/>
      <c r="H726" s="11"/>
      <c r="I726" s="11"/>
      <c r="J726" s="11"/>
      <c r="K726" s="11"/>
      <c r="L726" s="11"/>
      <c r="M726" s="11"/>
      <c r="N726" s="11"/>
    </row>
    <row r="727" spans="2:14" ht="12.75">
      <c r="B727" s="11"/>
      <c r="C727" s="11"/>
      <c r="D727" s="11"/>
      <c r="E727" s="11"/>
      <c r="F727" s="11"/>
      <c r="G727" s="11"/>
      <c r="H727" s="11"/>
      <c r="I727" s="11"/>
      <c r="J727" s="11"/>
      <c r="K727" s="11"/>
      <c r="L727" s="11"/>
      <c r="M727" s="11"/>
      <c r="N727" s="11"/>
    </row>
    <row r="728" spans="2:14" ht="12.75">
      <c r="B728" s="11"/>
      <c r="C728" s="11"/>
      <c r="D728" s="11"/>
      <c r="E728" s="11"/>
      <c r="F728" s="11"/>
      <c r="G728" s="11"/>
      <c r="H728" s="11"/>
      <c r="I728" s="11"/>
      <c r="J728" s="11"/>
      <c r="K728" s="11"/>
      <c r="L728" s="11"/>
      <c r="M728" s="11"/>
      <c r="N728" s="11"/>
    </row>
    <row r="729" spans="2:14" ht="12.75">
      <c r="B729" s="11"/>
      <c r="C729" s="11"/>
      <c r="D729" s="11"/>
      <c r="E729" s="11"/>
      <c r="F729" s="11"/>
      <c r="G729" s="11"/>
      <c r="H729" s="11"/>
      <c r="I729" s="11"/>
      <c r="J729" s="11"/>
      <c r="K729" s="11"/>
      <c r="L729" s="11"/>
      <c r="M729" s="11"/>
      <c r="N729" s="11"/>
    </row>
    <row r="730" spans="2:14" ht="12.75">
      <c r="B730" s="11"/>
      <c r="C730" s="11"/>
      <c r="D730" s="11"/>
      <c r="E730" s="11"/>
      <c r="F730" s="11"/>
      <c r="G730" s="11"/>
      <c r="H730" s="11"/>
      <c r="I730" s="11"/>
      <c r="J730" s="11"/>
      <c r="K730" s="11"/>
      <c r="L730" s="11"/>
      <c r="M730" s="11"/>
      <c r="N730" s="11"/>
    </row>
    <row r="731" spans="2:14" ht="12.75">
      <c r="B731" s="11"/>
      <c r="C731" s="11"/>
      <c r="D731" s="11"/>
      <c r="E731" s="11"/>
      <c r="F731" s="11"/>
      <c r="G731" s="11"/>
      <c r="H731" s="11"/>
      <c r="I731" s="11"/>
      <c r="J731" s="11"/>
      <c r="K731" s="11"/>
      <c r="L731" s="11"/>
      <c r="M731" s="11"/>
      <c r="N731" s="11"/>
    </row>
    <row r="732" spans="2:14" ht="12.75">
      <c r="B732" s="11"/>
      <c r="C732" s="11"/>
      <c r="D732" s="11"/>
      <c r="E732" s="11"/>
      <c r="F732" s="11"/>
      <c r="G732" s="11"/>
      <c r="H732" s="11"/>
      <c r="I732" s="11"/>
      <c r="J732" s="11"/>
      <c r="K732" s="11"/>
      <c r="L732" s="11"/>
      <c r="M732" s="11"/>
      <c r="N732" s="11"/>
    </row>
    <row r="733" spans="2:14" ht="12.75">
      <c r="B733" s="11"/>
      <c r="C733" s="11"/>
      <c r="D733" s="11"/>
      <c r="E733" s="11"/>
      <c r="F733" s="11"/>
      <c r="G733" s="11"/>
      <c r="H733" s="11"/>
      <c r="I733" s="11"/>
      <c r="J733" s="11"/>
      <c r="K733" s="11"/>
      <c r="L733" s="11"/>
      <c r="M733" s="11"/>
      <c r="N733" s="11"/>
    </row>
    <row r="734" spans="2:14" ht="12.75">
      <c r="B734" s="11"/>
      <c r="C734" s="11"/>
      <c r="D734" s="11"/>
      <c r="E734" s="11"/>
      <c r="F734" s="11"/>
      <c r="G734" s="11"/>
      <c r="H734" s="11"/>
      <c r="I734" s="11"/>
      <c r="J734" s="11"/>
      <c r="K734" s="11"/>
      <c r="L734" s="11"/>
      <c r="M734" s="11"/>
      <c r="N734" s="11"/>
    </row>
    <row r="735" spans="2:14" ht="12.75">
      <c r="B735" s="11"/>
      <c r="C735" s="11"/>
      <c r="D735" s="11"/>
      <c r="E735" s="11"/>
      <c r="F735" s="11"/>
      <c r="G735" s="11"/>
      <c r="H735" s="11"/>
      <c r="I735" s="11"/>
      <c r="J735" s="11"/>
      <c r="K735" s="11"/>
      <c r="L735" s="11"/>
      <c r="M735" s="11"/>
      <c r="N735" s="11"/>
    </row>
    <row r="736" spans="2:14" ht="12.75">
      <c r="B736" s="11"/>
      <c r="C736" s="11"/>
      <c r="D736" s="11"/>
      <c r="E736" s="11"/>
      <c r="F736" s="11"/>
      <c r="G736" s="11"/>
      <c r="H736" s="11"/>
      <c r="I736" s="11"/>
      <c r="J736" s="11"/>
      <c r="K736" s="11"/>
      <c r="L736" s="11"/>
      <c r="M736" s="11"/>
      <c r="N736" s="11"/>
    </row>
    <row r="737" spans="2:14" ht="12.75">
      <c r="B737" s="11"/>
      <c r="C737" s="11"/>
      <c r="D737" s="11"/>
      <c r="E737" s="11"/>
      <c r="F737" s="11"/>
      <c r="G737" s="11"/>
      <c r="H737" s="11"/>
      <c r="I737" s="11"/>
      <c r="J737" s="11"/>
      <c r="K737" s="11"/>
      <c r="L737" s="11"/>
      <c r="M737" s="11"/>
      <c r="N737" s="11"/>
    </row>
    <row r="738" spans="2:14" ht="12.75">
      <c r="B738" s="11"/>
      <c r="C738" s="11"/>
      <c r="D738" s="11"/>
      <c r="E738" s="11"/>
      <c r="F738" s="11"/>
      <c r="G738" s="11"/>
      <c r="H738" s="11"/>
      <c r="I738" s="11"/>
      <c r="J738" s="11"/>
      <c r="K738" s="11"/>
      <c r="L738" s="11"/>
      <c r="M738" s="11"/>
      <c r="N738" s="11"/>
    </row>
    <row r="739" spans="2:14" ht="12.75">
      <c r="B739" s="11"/>
      <c r="C739" s="11"/>
      <c r="D739" s="11"/>
      <c r="E739" s="11"/>
      <c r="F739" s="11"/>
      <c r="G739" s="11"/>
      <c r="H739" s="11"/>
      <c r="I739" s="11"/>
      <c r="J739" s="11"/>
      <c r="K739" s="11"/>
      <c r="L739" s="11"/>
      <c r="M739" s="11"/>
      <c r="N739" s="11"/>
    </row>
    <row r="740" spans="2:14" ht="12.75">
      <c r="B740" s="11"/>
      <c r="C740" s="11"/>
      <c r="D740" s="11"/>
      <c r="E740" s="11"/>
      <c r="F740" s="11"/>
      <c r="G740" s="11"/>
      <c r="H740" s="11"/>
      <c r="I740" s="11"/>
      <c r="J740" s="11"/>
      <c r="K740" s="11"/>
      <c r="L740" s="11"/>
      <c r="M740" s="11"/>
      <c r="N740" s="11"/>
    </row>
    <row r="741" spans="2:14" ht="12.75">
      <c r="B741" s="11"/>
      <c r="C741" s="11"/>
      <c r="D741" s="11"/>
      <c r="E741" s="11"/>
      <c r="F741" s="11"/>
      <c r="G741" s="11"/>
      <c r="H741" s="11"/>
      <c r="I741" s="11"/>
      <c r="J741" s="11"/>
      <c r="K741" s="11"/>
      <c r="L741" s="11"/>
      <c r="M741" s="11"/>
      <c r="N741" s="11"/>
    </row>
    <row r="742" spans="2:14" ht="12.75">
      <c r="B742" s="11"/>
      <c r="C742" s="11"/>
      <c r="D742" s="11"/>
      <c r="E742" s="11"/>
      <c r="F742" s="11"/>
      <c r="G742" s="11"/>
      <c r="H742" s="11"/>
      <c r="I742" s="11"/>
      <c r="J742" s="11"/>
      <c r="K742" s="11"/>
      <c r="L742" s="11"/>
      <c r="M742" s="11"/>
      <c r="N742" s="11"/>
    </row>
    <row r="743" spans="2:14" ht="12.75">
      <c r="B743" s="11"/>
      <c r="C743" s="11"/>
      <c r="D743" s="11"/>
      <c r="E743" s="11"/>
      <c r="F743" s="11"/>
      <c r="G743" s="11"/>
      <c r="H743" s="11"/>
      <c r="I743" s="11"/>
      <c r="J743" s="11"/>
      <c r="K743" s="11"/>
      <c r="L743" s="11"/>
      <c r="M743" s="11"/>
      <c r="N743" s="11"/>
    </row>
    <row r="744" spans="2:14" ht="12.75">
      <c r="B744" s="11"/>
      <c r="C744" s="11"/>
      <c r="D744" s="11"/>
      <c r="E744" s="11"/>
      <c r="F744" s="11"/>
      <c r="G744" s="11"/>
      <c r="H744" s="11"/>
      <c r="I744" s="11"/>
      <c r="J744" s="11"/>
      <c r="K744" s="11"/>
      <c r="L744" s="11"/>
      <c r="M744" s="11"/>
      <c r="N744" s="11"/>
    </row>
    <row r="745" spans="2:14" ht="12.75">
      <c r="B745" s="11"/>
      <c r="C745" s="11"/>
      <c r="D745" s="11"/>
      <c r="E745" s="11"/>
      <c r="F745" s="11"/>
      <c r="G745" s="11"/>
      <c r="H745" s="11"/>
      <c r="I745" s="11"/>
      <c r="J745" s="11"/>
      <c r="K745" s="11"/>
      <c r="L745" s="11"/>
      <c r="M745" s="11"/>
      <c r="N745" s="11"/>
    </row>
    <row r="746" spans="2:14" ht="12.75">
      <c r="B746" s="11"/>
      <c r="C746" s="11"/>
      <c r="D746" s="11"/>
      <c r="E746" s="11"/>
      <c r="F746" s="11"/>
      <c r="G746" s="11"/>
      <c r="H746" s="11"/>
      <c r="I746" s="11"/>
      <c r="J746" s="11"/>
      <c r="K746" s="11"/>
      <c r="L746" s="11"/>
      <c r="M746" s="11"/>
      <c r="N746" s="11"/>
    </row>
    <row r="747" spans="2:14" ht="12.75">
      <c r="B747" s="11"/>
      <c r="C747" s="11"/>
      <c r="D747" s="11"/>
      <c r="E747" s="11"/>
      <c r="F747" s="11"/>
      <c r="G747" s="11"/>
      <c r="H747" s="11"/>
      <c r="I747" s="11"/>
      <c r="J747" s="11"/>
      <c r="K747" s="11"/>
      <c r="L747" s="11"/>
      <c r="M747" s="11"/>
      <c r="N747" s="11"/>
    </row>
    <row r="748" spans="2:14" ht="12.75">
      <c r="B748" s="11"/>
      <c r="C748" s="11"/>
      <c r="D748" s="11"/>
      <c r="E748" s="11"/>
      <c r="F748" s="11"/>
      <c r="G748" s="11"/>
      <c r="H748" s="11"/>
      <c r="I748" s="11"/>
      <c r="J748" s="11"/>
      <c r="K748" s="11"/>
      <c r="L748" s="11"/>
      <c r="M748" s="11"/>
      <c r="N748" s="11"/>
    </row>
    <row r="749" spans="2:14" ht="12.75">
      <c r="B749" s="11"/>
      <c r="C749" s="11"/>
      <c r="D749" s="11"/>
      <c r="E749" s="11"/>
      <c r="F749" s="11"/>
      <c r="G749" s="11"/>
      <c r="H749" s="11"/>
      <c r="I749" s="11"/>
      <c r="J749" s="11"/>
      <c r="K749" s="11"/>
      <c r="L749" s="11"/>
      <c r="M749" s="11"/>
      <c r="N749" s="11"/>
    </row>
    <row r="750" spans="2:14" ht="12.75">
      <c r="B750" s="11"/>
      <c r="C750" s="11"/>
      <c r="D750" s="11"/>
      <c r="E750" s="11"/>
      <c r="F750" s="11"/>
      <c r="G750" s="11"/>
      <c r="H750" s="11"/>
      <c r="I750" s="11"/>
      <c r="J750" s="11"/>
      <c r="K750" s="11"/>
      <c r="L750" s="11"/>
      <c r="M750" s="11"/>
      <c r="N750" s="11"/>
    </row>
    <row r="751" spans="2:14" ht="12.75">
      <c r="B751" s="11"/>
      <c r="C751" s="11"/>
      <c r="D751" s="11"/>
      <c r="E751" s="11"/>
      <c r="F751" s="11"/>
      <c r="G751" s="11"/>
      <c r="H751" s="11"/>
      <c r="I751" s="11"/>
      <c r="J751" s="11"/>
      <c r="K751" s="11"/>
      <c r="L751" s="11"/>
      <c r="M751" s="11"/>
      <c r="N751" s="11"/>
    </row>
    <row r="752" spans="2:14" ht="12.75">
      <c r="B752" s="11"/>
      <c r="C752" s="11"/>
      <c r="D752" s="11"/>
      <c r="E752" s="11"/>
      <c r="F752" s="11"/>
      <c r="G752" s="11"/>
      <c r="H752" s="11"/>
      <c r="I752" s="11"/>
      <c r="J752" s="11"/>
      <c r="K752" s="11"/>
      <c r="L752" s="11"/>
      <c r="M752" s="11"/>
      <c r="N752" s="11"/>
    </row>
    <row r="753" spans="2:14" ht="12.75">
      <c r="B753" s="11"/>
      <c r="C753" s="11"/>
      <c r="D753" s="11"/>
      <c r="E753" s="11"/>
      <c r="F753" s="11"/>
      <c r="G753" s="11"/>
      <c r="H753" s="11"/>
      <c r="I753" s="11"/>
      <c r="J753" s="11"/>
      <c r="K753" s="11"/>
      <c r="L753" s="11"/>
      <c r="M753" s="11"/>
      <c r="N753" s="11"/>
    </row>
    <row r="754" spans="2:14" ht="12.75">
      <c r="B754" s="11"/>
      <c r="C754" s="11"/>
      <c r="D754" s="11"/>
      <c r="E754" s="11"/>
      <c r="F754" s="11"/>
      <c r="G754" s="11"/>
      <c r="H754" s="11"/>
      <c r="I754" s="11"/>
      <c r="J754" s="11"/>
      <c r="K754" s="11"/>
      <c r="L754" s="11"/>
      <c r="M754" s="11"/>
      <c r="N754" s="11"/>
    </row>
    <row r="755" spans="2:14" ht="12.75">
      <c r="B755" s="11"/>
      <c r="C755" s="11"/>
      <c r="D755" s="11"/>
      <c r="E755" s="11"/>
      <c r="F755" s="11"/>
      <c r="G755" s="11"/>
      <c r="H755" s="11"/>
      <c r="I755" s="11"/>
      <c r="J755" s="11"/>
      <c r="K755" s="11"/>
      <c r="L755" s="11"/>
      <c r="M755" s="11"/>
      <c r="N755" s="11"/>
    </row>
    <row r="756" spans="2:14" ht="12.75">
      <c r="B756" s="11"/>
      <c r="C756" s="11"/>
      <c r="D756" s="11"/>
      <c r="E756" s="11"/>
      <c r="F756" s="11"/>
      <c r="G756" s="11"/>
      <c r="H756" s="11"/>
      <c r="I756" s="11"/>
      <c r="J756" s="11"/>
      <c r="K756" s="11"/>
      <c r="L756" s="11"/>
      <c r="M756" s="11"/>
      <c r="N756" s="11"/>
    </row>
    <row r="757" spans="2:14" ht="12.75">
      <c r="B757" s="11"/>
      <c r="C757" s="11"/>
      <c r="D757" s="11"/>
      <c r="E757" s="11"/>
      <c r="F757" s="11"/>
      <c r="G757" s="11"/>
      <c r="H757" s="11"/>
      <c r="I757" s="11"/>
      <c r="J757" s="11"/>
      <c r="K757" s="11"/>
      <c r="L757" s="11"/>
      <c r="M757" s="11"/>
      <c r="N757" s="11"/>
    </row>
    <row r="758" spans="2:14" ht="12.75">
      <c r="B758" s="11"/>
      <c r="C758" s="11"/>
      <c r="D758" s="11"/>
      <c r="E758" s="11"/>
      <c r="F758" s="11"/>
      <c r="G758" s="11"/>
      <c r="H758" s="11"/>
      <c r="I758" s="11"/>
      <c r="J758" s="11"/>
      <c r="K758" s="11"/>
      <c r="L758" s="11"/>
      <c r="M758" s="11"/>
      <c r="N758" s="11"/>
    </row>
    <row r="759" spans="2:14" ht="12.75">
      <c r="B759" s="11"/>
      <c r="C759" s="11"/>
      <c r="D759" s="11"/>
      <c r="E759" s="11"/>
      <c r="F759" s="11"/>
      <c r="G759" s="11"/>
      <c r="H759" s="11"/>
      <c r="I759" s="11"/>
      <c r="J759" s="11"/>
      <c r="K759" s="11"/>
      <c r="L759" s="11"/>
      <c r="M759" s="11"/>
      <c r="N759" s="11"/>
    </row>
    <row r="760" spans="2:14" ht="12.75">
      <c r="B760" s="11"/>
      <c r="C760" s="11"/>
      <c r="D760" s="11"/>
      <c r="E760" s="11"/>
      <c r="F760" s="11"/>
      <c r="G760" s="11"/>
      <c r="H760" s="11"/>
      <c r="I760" s="11"/>
      <c r="J760" s="11"/>
      <c r="K760" s="11"/>
      <c r="L760" s="11"/>
      <c r="M760" s="11"/>
      <c r="N760" s="11"/>
    </row>
    <row r="761" spans="2:14" ht="12.75">
      <c r="B761" s="11"/>
      <c r="C761" s="11"/>
      <c r="D761" s="11"/>
      <c r="E761" s="11"/>
      <c r="F761" s="11"/>
      <c r="G761" s="11"/>
      <c r="H761" s="11"/>
      <c r="I761" s="11"/>
      <c r="J761" s="11"/>
      <c r="K761" s="11"/>
      <c r="L761" s="11"/>
      <c r="M761" s="11"/>
      <c r="N761" s="11"/>
    </row>
    <row r="762" spans="2:14" ht="12.75">
      <c r="B762" s="11"/>
      <c r="C762" s="11"/>
      <c r="D762" s="11"/>
      <c r="E762" s="11"/>
      <c r="F762" s="11"/>
      <c r="G762" s="11"/>
      <c r="H762" s="11"/>
      <c r="I762" s="11"/>
      <c r="J762" s="11"/>
      <c r="K762" s="11"/>
      <c r="L762" s="11"/>
      <c r="M762" s="11"/>
      <c r="N762" s="11"/>
    </row>
    <row r="763" spans="2:14" ht="12.75">
      <c r="B763" s="11"/>
      <c r="C763" s="11"/>
      <c r="D763" s="11"/>
      <c r="E763" s="11"/>
      <c r="F763" s="11"/>
      <c r="G763" s="11"/>
      <c r="H763" s="11"/>
      <c r="I763" s="11"/>
      <c r="J763" s="11"/>
      <c r="K763" s="11"/>
      <c r="L763" s="11"/>
      <c r="M763" s="11"/>
      <c r="N763" s="11"/>
    </row>
    <row r="764" spans="2:14" ht="12.75">
      <c r="B764" s="11"/>
      <c r="C764" s="11"/>
      <c r="D764" s="11"/>
      <c r="E764" s="11"/>
      <c r="F764" s="11"/>
      <c r="G764" s="11"/>
      <c r="H764" s="11"/>
      <c r="I764" s="11"/>
      <c r="J764" s="11"/>
      <c r="K764" s="11"/>
      <c r="L764" s="11"/>
      <c r="M764" s="11"/>
      <c r="N764" s="11"/>
    </row>
    <row r="765" spans="2:14" ht="12.75">
      <c r="B765" s="11"/>
      <c r="C765" s="11"/>
      <c r="D765" s="11"/>
      <c r="E765" s="11"/>
      <c r="F765" s="11"/>
      <c r="G765" s="11"/>
      <c r="H765" s="11"/>
      <c r="I765" s="11"/>
      <c r="J765" s="11"/>
      <c r="K765" s="11"/>
      <c r="L765" s="11"/>
      <c r="M765" s="11"/>
      <c r="N765" s="11"/>
    </row>
    <row r="766" spans="2:14" ht="12.75">
      <c r="B766" s="11"/>
      <c r="C766" s="11"/>
      <c r="D766" s="11"/>
      <c r="E766" s="11"/>
      <c r="F766" s="11"/>
      <c r="G766" s="11"/>
      <c r="H766" s="11"/>
      <c r="I766" s="11"/>
      <c r="J766" s="11"/>
      <c r="K766" s="11"/>
      <c r="L766" s="11"/>
      <c r="M766" s="11"/>
      <c r="N766" s="11"/>
    </row>
    <row r="767" spans="2:14" ht="12.75">
      <c r="B767" s="11"/>
      <c r="C767" s="11"/>
      <c r="D767" s="11"/>
      <c r="E767" s="11"/>
      <c r="F767" s="11"/>
      <c r="G767" s="11"/>
      <c r="H767" s="11"/>
      <c r="I767" s="11"/>
      <c r="J767" s="11"/>
      <c r="K767" s="11"/>
      <c r="L767" s="11"/>
      <c r="M767" s="11"/>
      <c r="N767" s="11"/>
    </row>
    <row r="768" spans="2:14" ht="12.75">
      <c r="B768" s="11"/>
      <c r="C768" s="11"/>
      <c r="D768" s="11"/>
      <c r="E768" s="11"/>
      <c r="F768" s="11"/>
      <c r="G768" s="11"/>
      <c r="H768" s="11"/>
      <c r="I768" s="11"/>
      <c r="J768" s="11"/>
      <c r="K768" s="11"/>
      <c r="L768" s="11"/>
      <c r="M768" s="11"/>
      <c r="N768" s="11"/>
    </row>
    <row r="769" spans="2:14" ht="12.75">
      <c r="B769" s="11"/>
      <c r="C769" s="11"/>
      <c r="D769" s="11"/>
      <c r="E769" s="11"/>
      <c r="F769" s="11"/>
      <c r="G769" s="11"/>
      <c r="H769" s="11"/>
      <c r="I769" s="11"/>
      <c r="J769" s="11"/>
      <c r="K769" s="11"/>
      <c r="L769" s="11"/>
      <c r="M769" s="11"/>
      <c r="N769" s="11"/>
    </row>
    <row r="770" spans="2:14" ht="12.75">
      <c r="B770" s="11"/>
      <c r="C770" s="11"/>
      <c r="D770" s="11"/>
      <c r="E770" s="11"/>
      <c r="F770" s="11"/>
      <c r="G770" s="11"/>
      <c r="H770" s="11"/>
      <c r="I770" s="11"/>
      <c r="J770" s="11"/>
      <c r="K770" s="11"/>
      <c r="L770" s="11"/>
      <c r="M770" s="11"/>
      <c r="N770" s="11"/>
    </row>
    <row r="771" spans="2:14" ht="12.75">
      <c r="B771" s="11"/>
      <c r="C771" s="11"/>
      <c r="D771" s="11"/>
      <c r="E771" s="11"/>
      <c r="F771" s="11"/>
      <c r="G771" s="11"/>
      <c r="H771" s="11"/>
      <c r="I771" s="11"/>
      <c r="J771" s="11"/>
      <c r="K771" s="11"/>
      <c r="L771" s="11"/>
      <c r="M771" s="11"/>
      <c r="N771" s="11"/>
    </row>
    <row r="772" spans="2:14" ht="12.75">
      <c r="B772" s="11"/>
      <c r="C772" s="11"/>
      <c r="D772" s="11"/>
      <c r="E772" s="11"/>
      <c r="F772" s="11"/>
      <c r="G772" s="11"/>
      <c r="H772" s="11"/>
      <c r="I772" s="11"/>
      <c r="J772" s="11"/>
      <c r="K772" s="11"/>
      <c r="L772" s="11"/>
      <c r="M772" s="11"/>
      <c r="N772" s="11"/>
    </row>
    <row r="773" spans="2:14" ht="12.75">
      <c r="B773" s="11"/>
      <c r="C773" s="11"/>
      <c r="D773" s="11"/>
      <c r="E773" s="11"/>
      <c r="F773" s="11"/>
      <c r="G773" s="11"/>
      <c r="H773" s="11"/>
      <c r="I773" s="11"/>
      <c r="J773" s="11"/>
      <c r="K773" s="11"/>
      <c r="L773" s="11"/>
      <c r="M773" s="11"/>
      <c r="N773" s="11"/>
    </row>
    <row r="774" spans="2:14" ht="12.75">
      <c r="B774" s="11"/>
      <c r="C774" s="11"/>
      <c r="D774" s="11"/>
      <c r="E774" s="11"/>
      <c r="F774" s="11"/>
      <c r="G774" s="11"/>
      <c r="H774" s="11"/>
      <c r="I774" s="11"/>
      <c r="J774" s="11"/>
      <c r="K774" s="11"/>
      <c r="L774" s="11"/>
      <c r="M774" s="11"/>
      <c r="N774" s="11"/>
    </row>
    <row r="775" spans="2:14" ht="12.75">
      <c r="B775" s="11"/>
      <c r="C775" s="11"/>
      <c r="D775" s="11"/>
      <c r="E775" s="11"/>
      <c r="F775" s="11"/>
      <c r="G775" s="11"/>
      <c r="H775" s="11"/>
      <c r="I775" s="11"/>
      <c r="J775" s="11"/>
      <c r="K775" s="11"/>
      <c r="L775" s="11"/>
      <c r="M775" s="11"/>
      <c r="N775" s="11"/>
    </row>
    <row r="776" spans="2:14" ht="12.75">
      <c r="B776" s="11"/>
      <c r="C776" s="11"/>
      <c r="D776" s="11"/>
      <c r="E776" s="11"/>
      <c r="F776" s="11"/>
      <c r="G776" s="11"/>
      <c r="H776" s="11"/>
      <c r="I776" s="11"/>
      <c r="J776" s="11"/>
      <c r="K776" s="11"/>
      <c r="L776" s="11"/>
      <c r="M776" s="11"/>
      <c r="N776" s="11"/>
    </row>
    <row r="777" spans="2:14" ht="12.75">
      <c r="B777" s="11"/>
      <c r="C777" s="11"/>
      <c r="D777" s="11"/>
      <c r="E777" s="11"/>
      <c r="F777" s="11"/>
      <c r="G777" s="11"/>
      <c r="H777" s="11"/>
      <c r="I777" s="11"/>
      <c r="J777" s="11"/>
      <c r="K777" s="11"/>
      <c r="L777" s="11"/>
      <c r="M777" s="11"/>
      <c r="N777" s="11"/>
    </row>
    <row r="778" spans="2:14" ht="12.75">
      <c r="B778" s="11"/>
      <c r="C778" s="11"/>
      <c r="D778" s="11"/>
      <c r="E778" s="11"/>
      <c r="F778" s="11"/>
      <c r="G778" s="11"/>
      <c r="H778" s="11"/>
      <c r="I778" s="11"/>
      <c r="J778" s="11"/>
      <c r="K778" s="11"/>
      <c r="L778" s="11"/>
      <c r="M778" s="11"/>
      <c r="N778" s="11"/>
    </row>
    <row r="779" spans="2:14" ht="12.75">
      <c r="B779" s="11"/>
      <c r="C779" s="11"/>
      <c r="D779" s="11"/>
      <c r="E779" s="11"/>
      <c r="F779" s="11"/>
      <c r="G779" s="11"/>
      <c r="H779" s="11"/>
      <c r="I779" s="11"/>
      <c r="J779" s="11"/>
      <c r="K779" s="11"/>
      <c r="L779" s="11"/>
      <c r="M779" s="11"/>
      <c r="N779" s="11"/>
    </row>
    <row r="780" spans="2:14" ht="12.75">
      <c r="B780" s="11"/>
      <c r="C780" s="11"/>
      <c r="D780" s="11"/>
      <c r="E780" s="11"/>
      <c r="F780" s="11"/>
      <c r="G780" s="11"/>
      <c r="H780" s="11"/>
      <c r="I780" s="11"/>
      <c r="J780" s="11"/>
      <c r="K780" s="11"/>
      <c r="L780" s="11"/>
      <c r="M780" s="11"/>
      <c r="N780" s="11"/>
    </row>
    <row r="781" spans="2:14" ht="12.75">
      <c r="B781" s="11"/>
      <c r="C781" s="11"/>
      <c r="D781" s="11"/>
      <c r="E781" s="11"/>
      <c r="F781" s="11"/>
      <c r="G781" s="11"/>
      <c r="H781" s="11"/>
      <c r="I781" s="11"/>
      <c r="J781" s="11"/>
      <c r="K781" s="11"/>
      <c r="L781" s="11"/>
      <c r="M781" s="11"/>
      <c r="N781" s="11"/>
    </row>
    <row r="782" spans="2:14" ht="12.75">
      <c r="B782" s="11"/>
      <c r="C782" s="11"/>
      <c r="D782" s="11"/>
      <c r="E782" s="11"/>
      <c r="F782" s="11"/>
      <c r="G782" s="11"/>
      <c r="H782" s="11"/>
      <c r="I782" s="11"/>
      <c r="J782" s="11"/>
      <c r="K782" s="11"/>
      <c r="L782" s="11"/>
      <c r="M782" s="11"/>
      <c r="N782" s="11"/>
    </row>
    <row r="783" spans="2:14" ht="12.75">
      <c r="B783" s="11"/>
      <c r="C783" s="11"/>
      <c r="D783" s="11"/>
      <c r="E783" s="11"/>
      <c r="F783" s="11"/>
      <c r="G783" s="11"/>
      <c r="H783" s="11"/>
      <c r="I783" s="11"/>
      <c r="J783" s="11"/>
      <c r="K783" s="11"/>
      <c r="L783" s="11"/>
      <c r="M783" s="11"/>
      <c r="N783" s="11"/>
    </row>
    <row r="784" spans="2:14" ht="12.75">
      <c r="B784" s="11"/>
      <c r="C784" s="11"/>
      <c r="D784" s="11"/>
      <c r="E784" s="11"/>
      <c r="F784" s="11"/>
      <c r="G784" s="11"/>
      <c r="H784" s="11"/>
      <c r="I784" s="11"/>
      <c r="J784" s="11"/>
      <c r="K784" s="11"/>
      <c r="L784" s="11"/>
      <c r="M784" s="11"/>
      <c r="N784" s="11"/>
    </row>
    <row r="785" spans="2:14" ht="12.75">
      <c r="B785" s="11"/>
      <c r="C785" s="11"/>
      <c r="D785" s="11"/>
      <c r="E785" s="11"/>
      <c r="F785" s="11"/>
      <c r="G785" s="11"/>
      <c r="H785" s="11"/>
      <c r="I785" s="11"/>
      <c r="J785" s="11"/>
      <c r="K785" s="11"/>
      <c r="L785" s="11"/>
      <c r="M785" s="11"/>
      <c r="N785" s="11"/>
    </row>
    <row r="786" spans="2:14" ht="12.75">
      <c r="B786" s="11"/>
      <c r="C786" s="11"/>
      <c r="D786" s="11"/>
      <c r="E786" s="11"/>
      <c r="F786" s="11"/>
      <c r="G786" s="11"/>
      <c r="H786" s="11"/>
      <c r="I786" s="11"/>
      <c r="J786" s="11"/>
      <c r="K786" s="11"/>
      <c r="L786" s="11"/>
      <c r="M786" s="11"/>
      <c r="N786" s="11"/>
    </row>
    <row r="787" spans="2:14" ht="12.75">
      <c r="B787" s="11"/>
      <c r="C787" s="11"/>
      <c r="D787" s="11"/>
      <c r="E787" s="11"/>
      <c r="F787" s="11"/>
      <c r="G787" s="11"/>
      <c r="H787" s="11"/>
      <c r="I787" s="11"/>
      <c r="J787" s="11"/>
      <c r="K787" s="11"/>
      <c r="L787" s="11"/>
      <c r="M787" s="11"/>
      <c r="N787" s="11"/>
    </row>
    <row r="788" spans="2:14" ht="12.75">
      <c r="B788" s="11"/>
      <c r="C788" s="11"/>
      <c r="D788" s="11"/>
      <c r="E788" s="11"/>
      <c r="F788" s="11"/>
      <c r="G788" s="11"/>
      <c r="H788" s="11"/>
      <c r="I788" s="11"/>
      <c r="J788" s="11"/>
      <c r="K788" s="11"/>
      <c r="L788" s="11"/>
      <c r="M788" s="11"/>
      <c r="N788" s="11"/>
    </row>
    <row r="789" spans="2:14" ht="12.75">
      <c r="B789" s="11"/>
      <c r="C789" s="11"/>
      <c r="D789" s="11"/>
      <c r="E789" s="11"/>
      <c r="F789" s="11"/>
      <c r="G789" s="11"/>
      <c r="H789" s="11"/>
      <c r="I789" s="11"/>
      <c r="J789" s="11"/>
      <c r="K789" s="11"/>
      <c r="L789" s="11"/>
      <c r="M789" s="11"/>
      <c r="N789" s="11"/>
    </row>
    <row r="790" spans="2:14" ht="12.75">
      <c r="B790" s="11"/>
      <c r="C790" s="11"/>
      <c r="D790" s="11"/>
      <c r="E790" s="11"/>
      <c r="F790" s="11"/>
      <c r="G790" s="11"/>
      <c r="H790" s="11"/>
      <c r="I790" s="11"/>
      <c r="J790" s="11"/>
      <c r="K790" s="11"/>
      <c r="L790" s="11"/>
      <c r="M790" s="11"/>
      <c r="N790" s="11"/>
    </row>
    <row r="791" spans="2:14" ht="12.75">
      <c r="B791" s="11"/>
      <c r="C791" s="11"/>
      <c r="D791" s="11"/>
      <c r="E791" s="11"/>
      <c r="F791" s="11"/>
      <c r="G791" s="11"/>
      <c r="H791" s="11"/>
      <c r="I791" s="11"/>
      <c r="J791" s="11"/>
      <c r="K791" s="11"/>
      <c r="L791" s="11"/>
      <c r="M791" s="11"/>
      <c r="N791" s="11"/>
    </row>
    <row r="792" spans="2:14" ht="12.75">
      <c r="B792" s="11"/>
      <c r="C792" s="11"/>
      <c r="D792" s="11"/>
      <c r="E792" s="11"/>
      <c r="F792" s="11"/>
      <c r="G792" s="11"/>
      <c r="H792" s="11"/>
      <c r="I792" s="11"/>
      <c r="J792" s="11"/>
      <c r="K792" s="11"/>
      <c r="L792" s="11"/>
      <c r="M792" s="11"/>
      <c r="N792" s="11"/>
    </row>
    <row r="793" spans="2:14" ht="12.75">
      <c r="B793" s="11"/>
      <c r="C793" s="11"/>
      <c r="D793" s="11"/>
      <c r="E793" s="11"/>
      <c r="F793" s="11"/>
      <c r="G793" s="11"/>
      <c r="H793" s="11"/>
      <c r="I793" s="11"/>
      <c r="J793" s="11"/>
      <c r="K793" s="11"/>
      <c r="L793" s="11"/>
      <c r="M793" s="11"/>
      <c r="N793" s="11"/>
    </row>
    <row r="794" spans="2:14" ht="12.75">
      <c r="B794" s="11"/>
      <c r="C794" s="11"/>
      <c r="D794" s="11"/>
      <c r="E794" s="11"/>
      <c r="F794" s="11"/>
      <c r="G794" s="11"/>
      <c r="H794" s="11"/>
      <c r="I794" s="11"/>
      <c r="J794" s="11"/>
      <c r="K794" s="11"/>
      <c r="L794" s="11"/>
      <c r="M794" s="11"/>
      <c r="N794" s="11"/>
    </row>
    <row r="795" spans="2:14" ht="12.75">
      <c r="B795" s="11"/>
      <c r="C795" s="11"/>
      <c r="D795" s="11"/>
      <c r="E795" s="11"/>
      <c r="F795" s="11"/>
      <c r="G795" s="11"/>
      <c r="H795" s="11"/>
      <c r="I795" s="11"/>
      <c r="J795" s="11"/>
      <c r="K795" s="11"/>
      <c r="L795" s="11"/>
      <c r="M795" s="11"/>
      <c r="N795" s="11"/>
    </row>
    <row r="796" spans="2:14" ht="12.75">
      <c r="B796" s="11"/>
      <c r="C796" s="11"/>
      <c r="D796" s="11"/>
      <c r="E796" s="11"/>
      <c r="F796" s="11"/>
      <c r="G796" s="11"/>
      <c r="H796" s="11"/>
      <c r="I796" s="11"/>
      <c r="J796" s="11"/>
      <c r="K796" s="11"/>
      <c r="L796" s="11"/>
      <c r="M796" s="11"/>
      <c r="N796" s="11"/>
    </row>
    <row r="797" spans="2:14" ht="12.75">
      <c r="B797" s="11"/>
      <c r="C797" s="11"/>
      <c r="D797" s="11"/>
      <c r="E797" s="11"/>
      <c r="F797" s="11"/>
      <c r="G797" s="11"/>
      <c r="H797" s="11"/>
      <c r="I797" s="11"/>
      <c r="J797" s="11"/>
      <c r="K797" s="11"/>
      <c r="L797" s="11"/>
      <c r="M797" s="11"/>
      <c r="N797" s="11"/>
    </row>
    <row r="798" spans="2:14" ht="12.75">
      <c r="B798" s="11"/>
      <c r="C798" s="11"/>
      <c r="D798" s="11"/>
      <c r="E798" s="11"/>
      <c r="F798" s="11"/>
      <c r="G798" s="11"/>
      <c r="H798" s="11"/>
      <c r="I798" s="11"/>
      <c r="J798" s="11"/>
      <c r="K798" s="11"/>
      <c r="L798" s="11"/>
      <c r="M798" s="11"/>
      <c r="N798" s="11"/>
    </row>
    <row r="799" spans="2:14" ht="12.75">
      <c r="B799" s="11"/>
      <c r="C799" s="11"/>
      <c r="D799" s="11"/>
      <c r="E799" s="11"/>
      <c r="F799" s="11"/>
      <c r="G799" s="11"/>
      <c r="H799" s="11"/>
      <c r="I799" s="11"/>
      <c r="J799" s="11"/>
      <c r="K799" s="11"/>
      <c r="L799" s="11"/>
      <c r="M799" s="11"/>
      <c r="N799" s="11"/>
    </row>
    <row r="800" spans="2:14" ht="12.75">
      <c r="B800" s="11"/>
      <c r="C800" s="11"/>
      <c r="D800" s="11"/>
      <c r="E800" s="11"/>
      <c r="F800" s="11"/>
      <c r="G800" s="11"/>
      <c r="H800" s="11"/>
      <c r="I800" s="11"/>
      <c r="J800" s="11"/>
      <c r="K800" s="11"/>
      <c r="L800" s="11"/>
      <c r="M800" s="11"/>
      <c r="N800" s="11"/>
    </row>
    <row r="801" spans="2:14" ht="12.75">
      <c r="B801" s="11"/>
      <c r="C801" s="11"/>
      <c r="D801" s="11"/>
      <c r="E801" s="11"/>
      <c r="F801" s="11"/>
      <c r="G801" s="11"/>
      <c r="H801" s="11"/>
      <c r="I801" s="11"/>
      <c r="J801" s="11"/>
      <c r="K801" s="11"/>
      <c r="L801" s="11"/>
      <c r="M801" s="11"/>
      <c r="N801" s="11"/>
    </row>
    <row r="802" spans="2:14" ht="12.75">
      <c r="B802" s="11"/>
      <c r="C802" s="11"/>
      <c r="D802" s="11"/>
      <c r="E802" s="11"/>
      <c r="F802" s="11"/>
      <c r="G802" s="11"/>
      <c r="H802" s="11"/>
      <c r="I802" s="11"/>
      <c r="J802" s="11"/>
      <c r="K802" s="11"/>
      <c r="L802" s="11"/>
      <c r="M802" s="11"/>
      <c r="N802" s="11"/>
    </row>
    <row r="803" spans="2:14" ht="12.75">
      <c r="B803" s="11"/>
      <c r="C803" s="11"/>
      <c r="D803" s="11"/>
      <c r="E803" s="11"/>
      <c r="F803" s="11"/>
      <c r="G803" s="11"/>
      <c r="H803" s="11"/>
      <c r="I803" s="11"/>
      <c r="J803" s="11"/>
      <c r="K803" s="11"/>
      <c r="L803" s="11"/>
      <c r="M803" s="11"/>
      <c r="N803" s="11"/>
    </row>
    <row r="804" spans="2:14" ht="12.75">
      <c r="B804" s="11"/>
      <c r="C804" s="11"/>
      <c r="D804" s="11"/>
      <c r="E804" s="11"/>
      <c r="F804" s="11"/>
      <c r="G804" s="11"/>
      <c r="H804" s="11"/>
      <c r="I804" s="11"/>
      <c r="J804" s="11"/>
      <c r="K804" s="11"/>
      <c r="L804" s="11"/>
      <c r="M804" s="11"/>
      <c r="N804" s="11"/>
    </row>
    <row r="805" spans="2:14" ht="12.75">
      <c r="B805" s="11"/>
      <c r="C805" s="11"/>
      <c r="D805" s="11"/>
      <c r="E805" s="11"/>
      <c r="F805" s="11"/>
      <c r="G805" s="11"/>
      <c r="H805" s="11"/>
      <c r="I805" s="11"/>
      <c r="J805" s="11"/>
      <c r="K805" s="11"/>
      <c r="L805" s="11"/>
      <c r="M805" s="11"/>
      <c r="N805" s="11"/>
    </row>
    <row r="806" spans="2:14" ht="12.75">
      <c r="B806" s="11"/>
      <c r="C806" s="11"/>
      <c r="D806" s="11"/>
      <c r="E806" s="11"/>
      <c r="F806" s="11"/>
      <c r="G806" s="11"/>
      <c r="H806" s="11"/>
      <c r="I806" s="11"/>
      <c r="J806" s="11"/>
      <c r="K806" s="11"/>
      <c r="L806" s="11"/>
      <c r="M806" s="11"/>
      <c r="N806" s="11"/>
    </row>
    <row r="807" spans="2:14" ht="12.75">
      <c r="B807" s="11"/>
      <c r="C807" s="11"/>
      <c r="D807" s="11"/>
      <c r="E807" s="11"/>
      <c r="F807" s="11"/>
      <c r="G807" s="11"/>
      <c r="H807" s="11"/>
      <c r="I807" s="11"/>
      <c r="J807" s="11"/>
      <c r="K807" s="11"/>
      <c r="L807" s="11"/>
      <c r="M807" s="11"/>
      <c r="N807" s="11"/>
    </row>
    <row r="808" spans="2:14" ht="12.75">
      <c r="B808" s="11"/>
      <c r="C808" s="11"/>
      <c r="D808" s="11"/>
      <c r="E808" s="11"/>
      <c r="F808" s="11"/>
      <c r="G808" s="11"/>
      <c r="H808" s="11"/>
      <c r="I808" s="11"/>
      <c r="J808" s="11"/>
      <c r="K808" s="11"/>
      <c r="L808" s="11"/>
      <c r="M808" s="11"/>
      <c r="N808" s="11"/>
    </row>
    <row r="809" spans="2:14" ht="12.75">
      <c r="B809" s="11"/>
      <c r="C809" s="11"/>
      <c r="D809" s="11"/>
      <c r="E809" s="11"/>
      <c r="F809" s="11"/>
      <c r="G809" s="11"/>
      <c r="H809" s="11"/>
      <c r="I809" s="11"/>
      <c r="J809" s="11"/>
      <c r="K809" s="11"/>
      <c r="L809" s="11"/>
      <c r="M809" s="11"/>
      <c r="N809" s="11"/>
    </row>
    <row r="810" spans="2:14" ht="12.75">
      <c r="B810" s="11"/>
      <c r="C810" s="11"/>
      <c r="D810" s="11"/>
      <c r="E810" s="11"/>
      <c r="F810" s="11"/>
      <c r="G810" s="11"/>
      <c r="H810" s="11"/>
      <c r="I810" s="11"/>
      <c r="J810" s="11"/>
      <c r="K810" s="11"/>
      <c r="L810" s="11"/>
      <c r="M810" s="11"/>
      <c r="N810" s="11"/>
    </row>
    <row r="811" spans="2:14" ht="12.75">
      <c r="B811" s="11"/>
      <c r="C811" s="11"/>
      <c r="D811" s="11"/>
      <c r="E811" s="11"/>
      <c r="F811" s="11"/>
      <c r="G811" s="11"/>
      <c r="H811" s="11"/>
      <c r="I811" s="11"/>
      <c r="J811" s="11"/>
      <c r="K811" s="11"/>
      <c r="L811" s="11"/>
      <c r="M811" s="11"/>
      <c r="N811" s="11"/>
    </row>
    <row r="812" spans="2:14" ht="12.75">
      <c r="B812" s="11"/>
      <c r="C812" s="11"/>
      <c r="D812" s="11"/>
      <c r="E812" s="11"/>
      <c r="F812" s="11"/>
      <c r="G812" s="11"/>
      <c r="H812" s="11"/>
      <c r="I812" s="11"/>
      <c r="J812" s="11"/>
      <c r="K812" s="11"/>
      <c r="L812" s="11"/>
      <c r="M812" s="11"/>
      <c r="N812" s="11"/>
    </row>
    <row r="813" spans="2:14" ht="12.75">
      <c r="B813" s="11"/>
      <c r="C813" s="11"/>
      <c r="D813" s="11"/>
      <c r="E813" s="11"/>
      <c r="F813" s="11"/>
      <c r="G813" s="11"/>
      <c r="H813" s="11"/>
      <c r="I813" s="11"/>
      <c r="J813" s="11"/>
      <c r="K813" s="11"/>
      <c r="L813" s="11"/>
      <c r="M813" s="11"/>
      <c r="N813" s="11"/>
    </row>
    <row r="814" spans="2:14" ht="12.75">
      <c r="B814" s="11"/>
      <c r="C814" s="11"/>
      <c r="D814" s="11"/>
      <c r="E814" s="11"/>
      <c r="F814" s="11"/>
      <c r="G814" s="11"/>
      <c r="H814" s="11"/>
      <c r="I814" s="11"/>
      <c r="J814" s="11"/>
      <c r="K814" s="11"/>
      <c r="L814" s="11"/>
      <c r="M814" s="11"/>
      <c r="N814" s="11"/>
    </row>
    <row r="815" spans="2:14" ht="12.75">
      <c r="B815" s="11"/>
      <c r="C815" s="11"/>
      <c r="D815" s="11"/>
      <c r="E815" s="11"/>
      <c r="F815" s="11"/>
      <c r="G815" s="11"/>
      <c r="H815" s="11"/>
      <c r="I815" s="11"/>
      <c r="J815" s="11"/>
      <c r="K815" s="11"/>
      <c r="L815" s="11"/>
      <c r="M815" s="11"/>
      <c r="N815" s="11"/>
    </row>
    <row r="816" spans="2:14" ht="12.75">
      <c r="B816" s="11"/>
      <c r="C816" s="11"/>
      <c r="D816" s="11"/>
      <c r="E816" s="11"/>
      <c r="F816" s="11"/>
      <c r="G816" s="11"/>
      <c r="H816" s="11"/>
      <c r="I816" s="11"/>
      <c r="J816" s="11"/>
      <c r="K816" s="11"/>
      <c r="L816" s="11"/>
      <c r="M816" s="11"/>
      <c r="N816" s="11"/>
    </row>
    <row r="817" spans="2:14" ht="12.75">
      <c r="B817" s="11"/>
      <c r="C817" s="11"/>
      <c r="D817" s="11"/>
      <c r="E817" s="11"/>
      <c r="F817" s="11"/>
      <c r="G817" s="11"/>
      <c r="H817" s="11"/>
      <c r="I817" s="11"/>
      <c r="J817" s="11"/>
      <c r="K817" s="11"/>
      <c r="L817" s="11"/>
      <c r="M817" s="11"/>
      <c r="N817" s="11"/>
    </row>
    <row r="818" spans="2:14" ht="12.75">
      <c r="B818" s="11"/>
      <c r="C818" s="11"/>
      <c r="D818" s="11"/>
      <c r="E818" s="11"/>
      <c r="F818" s="11"/>
      <c r="G818" s="11"/>
      <c r="H818" s="11"/>
      <c r="I818" s="11"/>
      <c r="J818" s="11"/>
      <c r="K818" s="11"/>
      <c r="L818" s="11"/>
      <c r="M818" s="11"/>
      <c r="N818" s="11"/>
    </row>
    <row r="819" spans="2:14" ht="12.75">
      <c r="B819" s="11"/>
      <c r="C819" s="11"/>
      <c r="D819" s="11"/>
      <c r="E819" s="11"/>
      <c r="F819" s="11"/>
      <c r="G819" s="11"/>
      <c r="H819" s="11"/>
      <c r="I819" s="11"/>
      <c r="J819" s="11"/>
      <c r="K819" s="11"/>
      <c r="L819" s="11"/>
      <c r="M819" s="11"/>
      <c r="N819" s="11"/>
    </row>
    <row r="820" spans="2:14" ht="12.75">
      <c r="B820" s="11"/>
      <c r="C820" s="11"/>
      <c r="D820" s="11"/>
      <c r="E820" s="11"/>
      <c r="F820" s="11"/>
      <c r="G820" s="11"/>
      <c r="H820" s="11"/>
      <c r="I820" s="11"/>
      <c r="J820" s="11"/>
      <c r="K820" s="11"/>
      <c r="L820" s="11"/>
      <c r="M820" s="11"/>
      <c r="N820" s="11"/>
    </row>
    <row r="821" spans="2:14" ht="12.75">
      <c r="B821" s="11"/>
      <c r="C821" s="11"/>
      <c r="D821" s="11"/>
      <c r="E821" s="11"/>
      <c r="F821" s="11"/>
      <c r="G821" s="11"/>
      <c r="H821" s="11"/>
      <c r="I821" s="11"/>
      <c r="J821" s="11"/>
      <c r="K821" s="11"/>
      <c r="L821" s="11"/>
      <c r="M821" s="11"/>
      <c r="N821" s="11"/>
    </row>
    <row r="822" spans="2:14" ht="12.75">
      <c r="B822" s="11"/>
      <c r="C822" s="11"/>
      <c r="D822" s="11"/>
      <c r="E822" s="11"/>
      <c r="F822" s="11"/>
      <c r="G822" s="11"/>
      <c r="H822" s="11"/>
      <c r="I822" s="11"/>
      <c r="J822" s="11"/>
      <c r="K822" s="11"/>
      <c r="L822" s="11"/>
      <c r="M822" s="11"/>
      <c r="N822" s="11"/>
    </row>
    <row r="823" spans="2:14" ht="12.75">
      <c r="B823" s="11"/>
      <c r="C823" s="11"/>
      <c r="D823" s="11"/>
      <c r="E823" s="11"/>
      <c r="F823" s="11"/>
      <c r="G823" s="11"/>
      <c r="H823" s="11"/>
      <c r="I823" s="11"/>
      <c r="J823" s="11"/>
      <c r="K823" s="11"/>
      <c r="L823" s="11"/>
      <c r="M823" s="11"/>
      <c r="N823" s="11"/>
    </row>
    <row r="824" spans="2:14" ht="12.75">
      <c r="B824" s="11"/>
      <c r="C824" s="11"/>
      <c r="D824" s="11"/>
      <c r="E824" s="11"/>
      <c r="F824" s="11"/>
      <c r="G824" s="11"/>
      <c r="H824" s="11"/>
      <c r="I824" s="11"/>
      <c r="J824" s="11"/>
      <c r="K824" s="11"/>
      <c r="L824" s="11"/>
      <c r="M824" s="11"/>
      <c r="N824" s="11"/>
    </row>
    <row r="825" spans="2:14" ht="12.75">
      <c r="B825" s="11"/>
      <c r="C825" s="11"/>
      <c r="D825" s="11"/>
      <c r="E825" s="11"/>
      <c r="F825" s="11"/>
      <c r="G825" s="11"/>
      <c r="H825" s="11"/>
      <c r="I825" s="11"/>
      <c r="J825" s="11"/>
      <c r="K825" s="11"/>
      <c r="L825" s="11"/>
      <c r="M825" s="11"/>
      <c r="N825" s="11"/>
    </row>
    <row r="826" spans="2:14" ht="12.75">
      <c r="B826" s="11"/>
      <c r="C826" s="11"/>
      <c r="D826" s="11"/>
      <c r="E826" s="11"/>
      <c r="F826" s="11"/>
      <c r="G826" s="11"/>
      <c r="H826" s="11"/>
      <c r="I826" s="11"/>
      <c r="J826" s="11"/>
      <c r="K826" s="11"/>
      <c r="L826" s="11"/>
      <c r="M826" s="11"/>
      <c r="N826" s="11"/>
    </row>
    <row r="827" spans="2:14" ht="12.75">
      <c r="B827" s="11"/>
      <c r="C827" s="11"/>
      <c r="D827" s="11"/>
      <c r="E827" s="11"/>
      <c r="F827" s="11"/>
      <c r="G827" s="11"/>
      <c r="H827" s="11"/>
      <c r="I827" s="11"/>
      <c r="J827" s="11"/>
      <c r="K827" s="11"/>
      <c r="L827" s="11"/>
      <c r="M827" s="11"/>
      <c r="N827" s="11"/>
    </row>
    <row r="828" spans="2:14" ht="12.75">
      <c r="B828" s="11"/>
      <c r="C828" s="11"/>
      <c r="D828" s="11"/>
      <c r="E828" s="11"/>
      <c r="F828" s="11"/>
      <c r="G828" s="11"/>
      <c r="H828" s="11"/>
      <c r="I828" s="11"/>
      <c r="J828" s="11"/>
      <c r="K828" s="11"/>
      <c r="L828" s="11"/>
      <c r="M828" s="11"/>
      <c r="N828" s="11"/>
    </row>
    <row r="829" spans="2:14" ht="12.75">
      <c r="B829" s="11"/>
      <c r="C829" s="11"/>
      <c r="D829" s="11"/>
      <c r="E829" s="11"/>
      <c r="F829" s="11"/>
      <c r="G829" s="11"/>
      <c r="H829" s="11"/>
      <c r="I829" s="11"/>
      <c r="J829" s="11"/>
      <c r="K829" s="11"/>
      <c r="L829" s="11"/>
      <c r="M829" s="11"/>
      <c r="N829" s="11"/>
    </row>
    <row r="830" spans="2:14" ht="12.75">
      <c r="B830" s="11"/>
      <c r="C830" s="11"/>
      <c r="D830" s="11"/>
      <c r="E830" s="11"/>
      <c r="F830" s="11"/>
      <c r="G830" s="11"/>
      <c r="H830" s="11"/>
      <c r="I830" s="11"/>
      <c r="J830" s="11"/>
      <c r="K830" s="11"/>
      <c r="L830" s="11"/>
      <c r="M830" s="11"/>
      <c r="N830" s="11"/>
    </row>
    <row r="831" spans="2:14" ht="12.75">
      <c r="B831" s="11"/>
      <c r="C831" s="11"/>
      <c r="D831" s="11"/>
      <c r="E831" s="11"/>
      <c r="F831" s="11"/>
      <c r="G831" s="11"/>
      <c r="H831" s="11"/>
      <c r="I831" s="11"/>
      <c r="J831" s="11"/>
      <c r="K831" s="11"/>
      <c r="L831" s="11"/>
      <c r="M831" s="11"/>
      <c r="N831" s="11"/>
    </row>
    <row r="832" spans="2:14" ht="12.75">
      <c r="B832" s="11"/>
      <c r="C832" s="11"/>
      <c r="D832" s="11"/>
      <c r="E832" s="11"/>
      <c r="F832" s="11"/>
      <c r="G832" s="11"/>
      <c r="H832" s="11"/>
      <c r="I832" s="11"/>
      <c r="J832" s="11"/>
      <c r="K832" s="11"/>
      <c r="L832" s="11"/>
      <c r="M832" s="11"/>
      <c r="N832" s="11"/>
    </row>
    <row r="833" spans="2:14" ht="12.75">
      <c r="B833" s="11"/>
      <c r="C833" s="11"/>
      <c r="D833" s="11"/>
      <c r="E833" s="11"/>
      <c r="F833" s="11"/>
      <c r="G833" s="11"/>
      <c r="H833" s="11"/>
      <c r="I833" s="11"/>
      <c r="J833" s="11"/>
      <c r="K833" s="11"/>
      <c r="L833" s="11"/>
      <c r="M833" s="11"/>
      <c r="N833" s="11"/>
    </row>
    <row r="834" spans="2:14" ht="12.75">
      <c r="B834" s="11"/>
      <c r="C834" s="11"/>
      <c r="D834" s="11"/>
      <c r="E834" s="11"/>
      <c r="F834" s="11"/>
      <c r="G834" s="11"/>
      <c r="H834" s="11"/>
      <c r="I834" s="11"/>
      <c r="J834" s="11"/>
      <c r="K834" s="11"/>
      <c r="L834" s="11"/>
      <c r="M834" s="11"/>
      <c r="N834" s="11"/>
    </row>
    <row r="835" spans="2:14" ht="12.75">
      <c r="B835" s="11"/>
      <c r="C835" s="11"/>
      <c r="D835" s="11"/>
      <c r="E835" s="11"/>
      <c r="F835" s="11"/>
      <c r="G835" s="11"/>
      <c r="H835" s="11"/>
      <c r="I835" s="11"/>
      <c r="J835" s="11"/>
      <c r="K835" s="11"/>
      <c r="L835" s="11"/>
      <c r="M835" s="11"/>
      <c r="N835" s="11"/>
    </row>
    <row r="836" spans="2:14" ht="12.75">
      <c r="B836" s="11"/>
      <c r="C836" s="11"/>
      <c r="D836" s="11"/>
      <c r="E836" s="11"/>
      <c r="F836" s="11"/>
      <c r="G836" s="11"/>
      <c r="H836" s="11"/>
      <c r="I836" s="11"/>
      <c r="J836" s="11"/>
      <c r="K836" s="11"/>
      <c r="L836" s="11"/>
      <c r="M836" s="11"/>
      <c r="N836" s="11"/>
    </row>
    <row r="837" spans="2:14" ht="12.75">
      <c r="B837" s="11"/>
      <c r="C837" s="11"/>
      <c r="D837" s="11"/>
      <c r="E837" s="11"/>
      <c r="F837" s="11"/>
      <c r="G837" s="11"/>
      <c r="H837" s="11"/>
      <c r="I837" s="11"/>
      <c r="J837" s="11"/>
      <c r="K837" s="11"/>
      <c r="L837" s="11"/>
      <c r="M837" s="11"/>
      <c r="N837" s="11"/>
    </row>
    <row r="838" spans="2:14" ht="12.75">
      <c r="B838" s="11"/>
      <c r="C838" s="11"/>
      <c r="D838" s="11"/>
      <c r="E838" s="11"/>
      <c r="F838" s="11"/>
      <c r="G838" s="11"/>
      <c r="H838" s="11"/>
      <c r="I838" s="11"/>
      <c r="J838" s="11"/>
      <c r="K838" s="11"/>
      <c r="L838" s="11"/>
      <c r="M838" s="11"/>
      <c r="N838" s="11"/>
    </row>
    <row r="839" spans="2:14" ht="12.75">
      <c r="B839" s="11"/>
      <c r="C839" s="11"/>
      <c r="D839" s="11"/>
      <c r="E839" s="11"/>
      <c r="F839" s="11"/>
      <c r="G839" s="11"/>
      <c r="H839" s="11"/>
      <c r="I839" s="11"/>
      <c r="J839" s="11"/>
      <c r="K839" s="11"/>
      <c r="L839" s="11"/>
      <c r="M839" s="11"/>
      <c r="N839" s="11"/>
    </row>
    <row r="840" spans="2:14" ht="12.75">
      <c r="B840" s="11"/>
      <c r="C840" s="11"/>
      <c r="D840" s="11"/>
      <c r="E840" s="11"/>
      <c r="F840" s="11"/>
      <c r="G840" s="11"/>
      <c r="H840" s="11"/>
      <c r="I840" s="11"/>
      <c r="J840" s="11"/>
      <c r="K840" s="11"/>
      <c r="L840" s="11"/>
      <c r="M840" s="11"/>
      <c r="N840" s="11"/>
    </row>
    <row r="841" spans="2:14" ht="12.75">
      <c r="B841" s="11"/>
      <c r="C841" s="11"/>
      <c r="D841" s="11"/>
      <c r="E841" s="11"/>
      <c r="F841" s="11"/>
      <c r="G841" s="11"/>
      <c r="H841" s="11"/>
      <c r="I841" s="11"/>
      <c r="J841" s="11"/>
      <c r="K841" s="11"/>
      <c r="L841" s="11"/>
      <c r="M841" s="11"/>
      <c r="N841" s="11"/>
    </row>
    <row r="842" spans="2:14" ht="12.75">
      <c r="B842" s="11"/>
      <c r="C842" s="11"/>
      <c r="D842" s="11"/>
      <c r="E842" s="11"/>
      <c r="F842" s="11"/>
      <c r="G842" s="11"/>
      <c r="H842" s="11"/>
      <c r="I842" s="11"/>
      <c r="J842" s="11"/>
      <c r="K842" s="11"/>
      <c r="L842" s="11"/>
      <c r="M842" s="11"/>
      <c r="N842" s="11"/>
    </row>
    <row r="843" spans="2:14" ht="12.75">
      <c r="B843" s="11"/>
      <c r="C843" s="11"/>
      <c r="D843" s="11"/>
      <c r="E843" s="11"/>
      <c r="F843" s="11"/>
      <c r="G843" s="11"/>
      <c r="H843" s="11"/>
      <c r="I843" s="11"/>
      <c r="J843" s="11"/>
      <c r="K843" s="11"/>
      <c r="L843" s="11"/>
      <c r="M843" s="11"/>
      <c r="N843" s="11"/>
    </row>
    <row r="844" spans="2:14" ht="12.75">
      <c r="B844" s="11"/>
      <c r="C844" s="11"/>
      <c r="D844" s="11"/>
      <c r="E844" s="11"/>
      <c r="F844" s="11"/>
      <c r="G844" s="11"/>
      <c r="H844" s="11"/>
      <c r="I844" s="11"/>
      <c r="J844" s="11"/>
      <c r="K844" s="11"/>
      <c r="L844" s="11"/>
      <c r="M844" s="11"/>
      <c r="N844" s="11"/>
    </row>
    <row r="845" spans="2:14" ht="12.75">
      <c r="B845" s="11"/>
      <c r="C845" s="11"/>
      <c r="D845" s="11"/>
      <c r="E845" s="11"/>
      <c r="F845" s="11"/>
      <c r="G845" s="11"/>
      <c r="H845" s="11"/>
      <c r="I845" s="11"/>
      <c r="J845" s="11"/>
      <c r="K845" s="11"/>
      <c r="L845" s="11"/>
      <c r="M845" s="11"/>
      <c r="N845" s="11"/>
    </row>
    <row r="846" spans="2:14" ht="12.75">
      <c r="B846" s="11"/>
      <c r="C846" s="11"/>
      <c r="D846" s="11"/>
      <c r="E846" s="11"/>
      <c r="F846" s="11"/>
      <c r="G846" s="11"/>
      <c r="H846" s="11"/>
      <c r="I846" s="11"/>
      <c r="J846" s="11"/>
      <c r="K846" s="11"/>
      <c r="L846" s="11"/>
      <c r="M846" s="11"/>
      <c r="N846" s="11"/>
    </row>
    <row r="847" spans="2:14" ht="12.75">
      <c r="B847" s="11"/>
      <c r="C847" s="11"/>
      <c r="D847" s="11"/>
      <c r="E847" s="11"/>
      <c r="F847" s="11"/>
      <c r="G847" s="11"/>
      <c r="H847" s="11"/>
      <c r="I847" s="11"/>
      <c r="J847" s="11"/>
      <c r="K847" s="11"/>
      <c r="L847" s="11"/>
      <c r="M847" s="11"/>
      <c r="N847" s="11"/>
    </row>
    <row r="848" spans="2:14" ht="12.75">
      <c r="B848" s="11"/>
      <c r="C848" s="11"/>
      <c r="D848" s="11"/>
      <c r="E848" s="11"/>
      <c r="F848" s="11"/>
      <c r="G848" s="11"/>
      <c r="H848" s="11"/>
      <c r="I848" s="11"/>
      <c r="J848" s="11"/>
      <c r="K848" s="11"/>
      <c r="L848" s="11"/>
      <c r="M848" s="11"/>
      <c r="N848" s="11"/>
    </row>
    <row r="849" spans="2:14" ht="12.75">
      <c r="B849" s="11"/>
      <c r="C849" s="11"/>
      <c r="D849" s="11"/>
      <c r="E849" s="11"/>
      <c r="F849" s="11"/>
      <c r="G849" s="11"/>
      <c r="H849" s="11"/>
      <c r="I849" s="11"/>
      <c r="J849" s="11"/>
      <c r="K849" s="11"/>
      <c r="L849" s="11"/>
      <c r="M849" s="11"/>
      <c r="N849" s="11"/>
    </row>
    <row r="850" spans="2:14" ht="12.75">
      <c r="B850" s="11"/>
      <c r="C850" s="11"/>
      <c r="D850" s="11"/>
      <c r="E850" s="11"/>
      <c r="F850" s="11"/>
      <c r="G850" s="11"/>
      <c r="H850" s="11"/>
      <c r="I850" s="11"/>
      <c r="J850" s="11"/>
      <c r="K850" s="11"/>
      <c r="L850" s="11"/>
      <c r="M850" s="11"/>
      <c r="N850" s="11"/>
    </row>
    <row r="851" spans="2:14" ht="12.75">
      <c r="B851" s="11"/>
      <c r="C851" s="11"/>
      <c r="D851" s="11"/>
      <c r="E851" s="11"/>
      <c r="F851" s="11"/>
      <c r="G851" s="11"/>
      <c r="H851" s="11"/>
      <c r="I851" s="11"/>
      <c r="J851" s="11"/>
      <c r="K851" s="11"/>
      <c r="L851" s="11"/>
      <c r="M851" s="11"/>
      <c r="N851" s="11"/>
    </row>
    <row r="852" spans="2:14" ht="12.75">
      <c r="B852" s="11"/>
      <c r="C852" s="11"/>
      <c r="D852" s="11"/>
      <c r="E852" s="11"/>
      <c r="F852" s="11"/>
      <c r="G852" s="11"/>
      <c r="H852" s="11"/>
      <c r="I852" s="11"/>
      <c r="J852" s="11"/>
      <c r="K852" s="11"/>
      <c r="L852" s="11"/>
      <c r="M852" s="11"/>
      <c r="N852" s="11"/>
    </row>
    <row r="853" spans="2:14" ht="12.75">
      <c r="B853" s="11"/>
      <c r="C853" s="11"/>
      <c r="D853" s="11"/>
      <c r="E853" s="11"/>
      <c r="F853" s="11"/>
      <c r="G853" s="11"/>
      <c r="H853" s="11"/>
      <c r="I853" s="11"/>
      <c r="J853" s="11"/>
      <c r="K853" s="11"/>
      <c r="L853" s="11"/>
      <c r="M853" s="11"/>
      <c r="N853" s="11"/>
    </row>
    <row r="854" spans="2:14" ht="12.75">
      <c r="B854" s="11"/>
      <c r="C854" s="11"/>
      <c r="D854" s="11"/>
      <c r="E854" s="11"/>
      <c r="F854" s="11"/>
      <c r="G854" s="11"/>
      <c r="H854" s="11"/>
      <c r="I854" s="11"/>
      <c r="J854" s="11"/>
      <c r="K854" s="11"/>
      <c r="L854" s="11"/>
      <c r="M854" s="11"/>
      <c r="N854" s="11"/>
    </row>
    <row r="855" spans="2:14" ht="12.75">
      <c r="B855" s="11"/>
      <c r="C855" s="11"/>
      <c r="D855" s="11"/>
      <c r="E855" s="11"/>
      <c r="F855" s="11"/>
      <c r="G855" s="11"/>
      <c r="H855" s="11"/>
      <c r="I855" s="11"/>
      <c r="J855" s="11"/>
      <c r="K855" s="11"/>
      <c r="L855" s="11"/>
      <c r="M855" s="11"/>
      <c r="N855" s="11"/>
    </row>
    <row r="856" spans="2:14" ht="12.75">
      <c r="B856" s="11"/>
      <c r="C856" s="11"/>
      <c r="D856" s="11"/>
      <c r="E856" s="11"/>
      <c r="F856" s="11"/>
      <c r="G856" s="11"/>
      <c r="H856" s="11"/>
      <c r="I856" s="11"/>
      <c r="J856" s="11"/>
      <c r="K856" s="11"/>
      <c r="L856" s="11"/>
      <c r="M856" s="11"/>
      <c r="N856" s="11"/>
    </row>
    <row r="857" spans="2:14" ht="12.75">
      <c r="B857" s="11"/>
      <c r="C857" s="11"/>
      <c r="D857" s="11"/>
      <c r="E857" s="11"/>
      <c r="F857" s="11"/>
      <c r="G857" s="11"/>
      <c r="H857" s="11"/>
      <c r="I857" s="11"/>
      <c r="J857" s="11"/>
      <c r="K857" s="11"/>
      <c r="L857" s="11"/>
      <c r="M857" s="11"/>
      <c r="N857" s="11"/>
    </row>
    <row r="858" spans="2:14" ht="12.75">
      <c r="B858" s="11"/>
      <c r="C858" s="11"/>
      <c r="D858" s="11"/>
      <c r="E858" s="11"/>
      <c r="F858" s="11"/>
      <c r="G858" s="11"/>
      <c r="H858" s="11"/>
      <c r="I858" s="11"/>
      <c r="J858" s="11"/>
      <c r="K858" s="11"/>
      <c r="L858" s="11"/>
      <c r="M858" s="11"/>
      <c r="N858" s="11"/>
    </row>
    <row r="859" spans="2:14" ht="12.75">
      <c r="B859" s="11"/>
      <c r="C859" s="11"/>
      <c r="D859" s="11"/>
      <c r="E859" s="11"/>
      <c r="F859" s="11"/>
      <c r="G859" s="11"/>
      <c r="H859" s="11"/>
      <c r="I859" s="11"/>
      <c r="J859" s="11"/>
      <c r="K859" s="11"/>
      <c r="L859" s="11"/>
      <c r="M859" s="11"/>
      <c r="N859" s="11"/>
    </row>
    <row r="860" spans="2:14" ht="12.75">
      <c r="B860" s="11"/>
      <c r="C860" s="11"/>
      <c r="D860" s="11"/>
      <c r="E860" s="11"/>
      <c r="F860" s="11"/>
      <c r="G860" s="11"/>
      <c r="H860" s="11"/>
      <c r="I860" s="11"/>
      <c r="J860" s="11"/>
      <c r="K860" s="11"/>
      <c r="L860" s="11"/>
      <c r="M860" s="11"/>
      <c r="N860" s="11"/>
    </row>
    <row r="861" spans="2:14" ht="12.75">
      <c r="B861" s="11"/>
      <c r="C861" s="11"/>
      <c r="D861" s="11"/>
      <c r="E861" s="11"/>
      <c r="F861" s="11"/>
      <c r="G861" s="11"/>
      <c r="H861" s="11"/>
      <c r="I861" s="11"/>
      <c r="J861" s="11"/>
      <c r="K861" s="11"/>
      <c r="L861" s="11"/>
      <c r="M861" s="11"/>
      <c r="N861" s="11"/>
    </row>
    <row r="862" spans="2:14" ht="12.75">
      <c r="B862" s="11"/>
      <c r="C862" s="11"/>
      <c r="D862" s="11"/>
      <c r="E862" s="11"/>
      <c r="F862" s="11"/>
      <c r="G862" s="11"/>
      <c r="H862" s="11"/>
      <c r="I862" s="11"/>
      <c r="J862" s="11"/>
      <c r="K862" s="11"/>
      <c r="L862" s="11"/>
      <c r="M862" s="11"/>
      <c r="N862" s="11"/>
    </row>
    <row r="863" spans="2:14" ht="12.75">
      <c r="B863" s="11"/>
      <c r="C863" s="11"/>
      <c r="D863" s="11"/>
      <c r="E863" s="11"/>
      <c r="F863" s="11"/>
      <c r="G863" s="11"/>
      <c r="H863" s="11"/>
      <c r="I863" s="11"/>
      <c r="J863" s="11"/>
      <c r="K863" s="11"/>
      <c r="L863" s="11"/>
      <c r="M863" s="11"/>
      <c r="N863" s="11"/>
    </row>
    <row r="864" spans="2:14" ht="12.75">
      <c r="B864" s="11"/>
      <c r="C864" s="11"/>
      <c r="D864" s="11"/>
      <c r="E864" s="11"/>
      <c r="F864" s="11"/>
      <c r="G864" s="11"/>
      <c r="H864" s="11"/>
      <c r="I864" s="11"/>
      <c r="J864" s="11"/>
      <c r="K864" s="11"/>
      <c r="L864" s="11"/>
      <c r="M864" s="11"/>
      <c r="N864" s="11"/>
    </row>
    <row r="865" spans="2:14" ht="12.75">
      <c r="B865" s="11"/>
      <c r="C865" s="11"/>
      <c r="D865" s="11"/>
      <c r="E865" s="11"/>
      <c r="F865" s="11"/>
      <c r="G865" s="11"/>
      <c r="H865" s="11"/>
      <c r="I865" s="11"/>
      <c r="J865" s="11"/>
      <c r="K865" s="11"/>
      <c r="L865" s="11"/>
      <c r="M865" s="11"/>
      <c r="N865" s="11"/>
    </row>
    <row r="866" spans="2:14" ht="12.75">
      <c r="B866" s="11"/>
      <c r="C866" s="11"/>
      <c r="D866" s="11"/>
      <c r="E866" s="11"/>
      <c r="F866" s="11"/>
      <c r="G866" s="11"/>
      <c r="H866" s="11"/>
      <c r="I866" s="11"/>
      <c r="J866" s="11"/>
      <c r="K866" s="11"/>
      <c r="L866" s="11"/>
      <c r="M866" s="11"/>
      <c r="N866" s="11"/>
    </row>
    <row r="867" spans="2:14" ht="12.75">
      <c r="B867" s="11"/>
      <c r="C867" s="11"/>
      <c r="D867" s="11"/>
      <c r="E867" s="11"/>
      <c r="F867" s="11"/>
      <c r="G867" s="11"/>
      <c r="H867" s="11"/>
      <c r="I867" s="11"/>
      <c r="J867" s="11"/>
      <c r="K867" s="11"/>
      <c r="L867" s="11"/>
      <c r="M867" s="11"/>
      <c r="N867" s="11"/>
    </row>
    <row r="868" spans="2:14" ht="12.75">
      <c r="B868" s="11"/>
      <c r="C868" s="11"/>
      <c r="D868" s="11"/>
      <c r="E868" s="11"/>
      <c r="F868" s="11"/>
      <c r="G868" s="11"/>
      <c r="H868" s="11"/>
      <c r="I868" s="11"/>
      <c r="J868" s="11"/>
      <c r="K868" s="11"/>
      <c r="L868" s="11"/>
      <c r="M868" s="11"/>
      <c r="N868" s="11"/>
    </row>
    <row r="869" spans="2:14" ht="12.75">
      <c r="B869" s="11"/>
      <c r="C869" s="11"/>
      <c r="D869" s="11"/>
      <c r="E869" s="11"/>
      <c r="F869" s="11"/>
      <c r="G869" s="11"/>
      <c r="H869" s="11"/>
      <c r="I869" s="11"/>
      <c r="J869" s="11"/>
      <c r="K869" s="11"/>
      <c r="L869" s="11"/>
      <c r="M869" s="11"/>
      <c r="N869" s="11"/>
    </row>
    <row r="870" spans="2:14" ht="12.75">
      <c r="B870" s="11"/>
      <c r="C870" s="11"/>
      <c r="D870" s="11"/>
      <c r="E870" s="11"/>
      <c r="F870" s="11"/>
      <c r="G870" s="11"/>
      <c r="H870" s="11"/>
      <c r="I870" s="11"/>
      <c r="J870" s="11"/>
      <c r="K870" s="11"/>
      <c r="L870" s="11"/>
      <c r="M870" s="11"/>
      <c r="N870" s="11"/>
    </row>
    <row r="871" spans="2:14" ht="12.75">
      <c r="B871" s="11"/>
      <c r="C871" s="11"/>
      <c r="D871" s="11"/>
      <c r="E871" s="11"/>
      <c r="F871" s="11"/>
      <c r="G871" s="11"/>
      <c r="H871" s="11"/>
      <c r="I871" s="11"/>
      <c r="J871" s="11"/>
      <c r="K871" s="11"/>
      <c r="L871" s="11"/>
      <c r="M871" s="11"/>
      <c r="N871" s="11"/>
    </row>
    <row r="872" spans="2:14" ht="12.75">
      <c r="B872" s="11"/>
      <c r="C872" s="11"/>
      <c r="D872" s="11"/>
      <c r="E872" s="11"/>
      <c r="F872" s="11"/>
      <c r="G872" s="11"/>
      <c r="H872" s="11"/>
      <c r="I872" s="11"/>
      <c r="J872" s="11"/>
      <c r="K872" s="11"/>
      <c r="L872" s="11"/>
      <c r="M872" s="11"/>
      <c r="N872" s="11"/>
    </row>
    <row r="873" spans="2:14" ht="12.75">
      <c r="B873" s="11"/>
      <c r="C873" s="11"/>
      <c r="D873" s="11"/>
      <c r="E873" s="11"/>
      <c r="F873" s="11"/>
      <c r="G873" s="11"/>
      <c r="H873" s="11"/>
      <c r="I873" s="11"/>
      <c r="J873" s="11"/>
      <c r="K873" s="11"/>
      <c r="L873" s="11"/>
      <c r="M873" s="11"/>
      <c r="N873" s="11"/>
    </row>
    <row r="874" spans="2:14" ht="12.75">
      <c r="B874" s="11"/>
      <c r="C874" s="11"/>
      <c r="D874" s="11"/>
      <c r="E874" s="11"/>
      <c r="F874" s="11"/>
      <c r="G874" s="11"/>
      <c r="H874" s="11"/>
      <c r="I874" s="11"/>
      <c r="J874" s="11"/>
      <c r="K874" s="11"/>
      <c r="L874" s="11"/>
      <c r="M874" s="11"/>
      <c r="N874" s="11"/>
    </row>
    <row r="875" spans="2:14" ht="12.75">
      <c r="B875" s="11"/>
      <c r="C875" s="11"/>
      <c r="D875" s="11"/>
      <c r="E875" s="11"/>
      <c r="F875" s="11"/>
      <c r="G875" s="11"/>
      <c r="H875" s="11"/>
      <c r="I875" s="11"/>
      <c r="J875" s="11"/>
      <c r="K875" s="11"/>
      <c r="L875" s="11"/>
      <c r="M875" s="11"/>
      <c r="N875" s="11"/>
    </row>
    <row r="876" spans="2:14" ht="12.75">
      <c r="B876" s="11"/>
      <c r="C876" s="11"/>
      <c r="D876" s="11"/>
      <c r="E876" s="11"/>
      <c r="F876" s="11"/>
      <c r="G876" s="11"/>
      <c r="H876" s="11"/>
      <c r="I876" s="11"/>
      <c r="J876" s="11"/>
      <c r="K876" s="11"/>
      <c r="L876" s="11"/>
      <c r="M876" s="11"/>
      <c r="N876" s="11"/>
    </row>
    <row r="877" spans="2:14" ht="12.75">
      <c r="B877" s="11"/>
      <c r="C877" s="11"/>
      <c r="D877" s="11"/>
      <c r="E877" s="11"/>
      <c r="F877" s="11"/>
      <c r="G877" s="11"/>
      <c r="H877" s="11"/>
      <c r="I877" s="11"/>
      <c r="J877" s="11"/>
      <c r="K877" s="11"/>
      <c r="L877" s="11"/>
      <c r="M877" s="11"/>
      <c r="N877" s="11"/>
    </row>
    <row r="878" spans="2:14" ht="12.75">
      <c r="B878" s="11"/>
      <c r="C878" s="11"/>
      <c r="D878" s="11"/>
      <c r="E878" s="11"/>
      <c r="F878" s="11"/>
      <c r="G878" s="11"/>
      <c r="H878" s="11"/>
      <c r="I878" s="11"/>
      <c r="J878" s="11"/>
      <c r="K878" s="11"/>
      <c r="L878" s="11"/>
      <c r="M878" s="11"/>
      <c r="N878" s="11"/>
    </row>
    <row r="879" spans="2:14" ht="12.75">
      <c r="B879" s="11"/>
      <c r="C879" s="11"/>
      <c r="D879" s="11"/>
      <c r="E879" s="11"/>
      <c r="F879" s="11"/>
      <c r="G879" s="11"/>
      <c r="H879" s="11"/>
      <c r="I879" s="11"/>
      <c r="J879" s="11"/>
      <c r="K879" s="11"/>
      <c r="L879" s="11"/>
      <c r="M879" s="11"/>
      <c r="N879" s="11"/>
    </row>
    <row r="880" spans="2:14" ht="12.75">
      <c r="B880" s="11"/>
      <c r="C880" s="11"/>
      <c r="D880" s="11"/>
      <c r="E880" s="11"/>
      <c r="F880" s="11"/>
      <c r="G880" s="11"/>
      <c r="H880" s="11"/>
      <c r="I880" s="11"/>
      <c r="J880" s="11"/>
      <c r="K880" s="11"/>
      <c r="L880" s="11"/>
      <c r="M880" s="11"/>
      <c r="N880" s="11"/>
    </row>
    <row r="881" spans="2:14" ht="12.75">
      <c r="B881" s="11"/>
      <c r="C881" s="11"/>
      <c r="D881" s="11"/>
      <c r="E881" s="11"/>
      <c r="F881" s="11"/>
      <c r="G881" s="11"/>
      <c r="H881" s="11"/>
      <c r="I881" s="11"/>
      <c r="J881" s="11"/>
      <c r="K881" s="11"/>
      <c r="L881" s="11"/>
      <c r="M881" s="11"/>
      <c r="N881" s="11"/>
    </row>
    <row r="882" spans="2:14" ht="12.75">
      <c r="B882" s="11"/>
      <c r="C882" s="11"/>
      <c r="D882" s="11"/>
      <c r="E882" s="11"/>
      <c r="F882" s="11"/>
      <c r="G882" s="11"/>
      <c r="H882" s="11"/>
      <c r="I882" s="11"/>
      <c r="J882" s="11"/>
      <c r="K882" s="11"/>
      <c r="L882" s="11"/>
      <c r="M882" s="11"/>
      <c r="N882" s="11"/>
    </row>
    <row r="883" spans="2:14" ht="12.75">
      <c r="B883" s="11"/>
      <c r="C883" s="11"/>
      <c r="D883" s="11"/>
      <c r="E883" s="11"/>
      <c r="F883" s="11"/>
      <c r="G883" s="11"/>
      <c r="H883" s="11"/>
      <c r="I883" s="11"/>
      <c r="J883" s="11"/>
      <c r="K883" s="11"/>
      <c r="L883" s="11"/>
      <c r="M883" s="11"/>
      <c r="N883" s="11"/>
    </row>
    <row r="884" spans="2:14" ht="12.75">
      <c r="B884" s="11"/>
      <c r="C884" s="11"/>
      <c r="D884" s="11"/>
      <c r="E884" s="11"/>
      <c r="F884" s="11"/>
      <c r="G884" s="11"/>
      <c r="H884" s="11"/>
      <c r="I884" s="11"/>
      <c r="J884" s="11"/>
      <c r="K884" s="11"/>
      <c r="L884" s="11"/>
      <c r="M884" s="11"/>
      <c r="N884" s="11"/>
    </row>
    <row r="885" spans="2:14" ht="12.75">
      <c r="B885" s="11"/>
      <c r="C885" s="11"/>
      <c r="D885" s="11"/>
      <c r="E885" s="11"/>
      <c r="F885" s="11"/>
      <c r="G885" s="11"/>
      <c r="H885" s="11"/>
      <c r="I885" s="11"/>
      <c r="J885" s="11"/>
      <c r="K885" s="11"/>
      <c r="L885" s="11"/>
      <c r="M885" s="11"/>
      <c r="N885" s="11"/>
    </row>
    <row r="886" spans="2:14" ht="12.75">
      <c r="B886" s="11"/>
      <c r="C886" s="11"/>
      <c r="D886" s="11"/>
      <c r="E886" s="11"/>
      <c r="F886" s="11"/>
      <c r="G886" s="11"/>
      <c r="H886" s="11"/>
      <c r="I886" s="11"/>
      <c r="J886" s="11"/>
      <c r="K886" s="11"/>
      <c r="L886" s="11"/>
      <c r="M886" s="11"/>
      <c r="N886" s="11"/>
    </row>
    <row r="887" spans="2:14" ht="12.75">
      <c r="B887" s="11"/>
      <c r="C887" s="11"/>
      <c r="D887" s="11"/>
      <c r="E887" s="11"/>
      <c r="F887" s="11"/>
      <c r="G887" s="11"/>
      <c r="H887" s="11"/>
      <c r="I887" s="11"/>
      <c r="J887" s="11"/>
      <c r="K887" s="11"/>
      <c r="L887" s="11"/>
      <c r="M887" s="11"/>
      <c r="N887" s="11"/>
    </row>
    <row r="888" spans="2:14" ht="12.75">
      <c r="B888" s="11"/>
      <c r="C888" s="11"/>
      <c r="D888" s="11"/>
      <c r="E888" s="11"/>
      <c r="F888" s="11"/>
      <c r="G888" s="11"/>
      <c r="H888" s="11"/>
      <c r="I888" s="11"/>
      <c r="J888" s="11"/>
      <c r="K888" s="11"/>
      <c r="L888" s="11"/>
      <c r="M888" s="11"/>
      <c r="N888" s="11"/>
    </row>
    <row r="889" spans="2:14" ht="12.75">
      <c r="B889" s="11"/>
      <c r="C889" s="11"/>
      <c r="D889" s="11"/>
      <c r="E889" s="11"/>
      <c r="F889" s="11"/>
      <c r="G889" s="11"/>
      <c r="H889" s="11"/>
      <c r="I889" s="11"/>
      <c r="J889" s="11"/>
      <c r="K889" s="11"/>
      <c r="L889" s="11"/>
      <c r="M889" s="11"/>
      <c r="N889" s="11"/>
    </row>
    <row r="890" spans="2:14" ht="12.75">
      <c r="B890" s="11"/>
      <c r="C890" s="11"/>
      <c r="D890" s="11"/>
      <c r="E890" s="11"/>
      <c r="F890" s="11"/>
      <c r="G890" s="11"/>
      <c r="H890" s="11"/>
      <c r="I890" s="11"/>
      <c r="J890" s="11"/>
      <c r="K890" s="11"/>
      <c r="L890" s="11"/>
      <c r="M890" s="11"/>
      <c r="N890" s="11"/>
    </row>
    <row r="891" spans="2:14" ht="12.75">
      <c r="B891" s="11"/>
      <c r="C891" s="11"/>
      <c r="D891" s="11"/>
      <c r="E891" s="11"/>
      <c r="F891" s="11"/>
      <c r="G891" s="11"/>
      <c r="H891" s="11"/>
      <c r="I891" s="11"/>
      <c r="J891" s="11"/>
      <c r="K891" s="11"/>
      <c r="L891" s="11"/>
      <c r="M891" s="11"/>
      <c r="N891" s="11"/>
    </row>
    <row r="892" spans="2:14" ht="12.75">
      <c r="B892" s="11"/>
      <c r="C892" s="11"/>
      <c r="D892" s="11"/>
      <c r="E892" s="11"/>
      <c r="F892" s="11"/>
      <c r="G892" s="11"/>
      <c r="H892" s="11"/>
      <c r="I892" s="11"/>
      <c r="J892" s="11"/>
      <c r="K892" s="11"/>
      <c r="L892" s="11"/>
      <c r="M892" s="11"/>
      <c r="N892" s="11"/>
    </row>
    <row r="893" spans="2:14" ht="12.75">
      <c r="B893" s="11"/>
      <c r="C893" s="11"/>
      <c r="D893" s="11"/>
      <c r="E893" s="11"/>
      <c r="F893" s="11"/>
      <c r="G893" s="11"/>
      <c r="H893" s="11"/>
      <c r="I893" s="11"/>
      <c r="J893" s="11"/>
      <c r="K893" s="11"/>
      <c r="L893" s="11"/>
      <c r="M893" s="11"/>
      <c r="N893" s="11"/>
    </row>
    <row r="894" spans="2:14" ht="12.75">
      <c r="B894" s="11"/>
      <c r="C894" s="11"/>
      <c r="D894" s="11"/>
      <c r="E894" s="11"/>
      <c r="F894" s="11"/>
      <c r="G894" s="11"/>
      <c r="H894" s="11"/>
      <c r="I894" s="11"/>
      <c r="J894" s="11"/>
      <c r="K894" s="11"/>
      <c r="L894" s="11"/>
      <c r="M894" s="11"/>
      <c r="N894" s="11"/>
    </row>
    <row r="895" spans="2:14" ht="12.75">
      <c r="B895" s="11"/>
      <c r="C895" s="11"/>
      <c r="D895" s="11"/>
      <c r="E895" s="11"/>
      <c r="F895" s="11"/>
      <c r="G895" s="11"/>
      <c r="H895" s="11"/>
      <c r="I895" s="11"/>
      <c r="J895" s="11"/>
      <c r="K895" s="11"/>
      <c r="L895" s="11"/>
      <c r="M895" s="11"/>
      <c r="N895" s="11"/>
    </row>
    <row r="896" spans="2:14" ht="12.75">
      <c r="B896" s="11"/>
      <c r="C896" s="11"/>
      <c r="D896" s="11"/>
      <c r="E896" s="11"/>
      <c r="F896" s="11"/>
      <c r="G896" s="11"/>
      <c r="H896" s="11"/>
      <c r="I896" s="11"/>
      <c r="J896" s="11"/>
      <c r="K896" s="11"/>
      <c r="L896" s="11"/>
      <c r="M896" s="11"/>
      <c r="N896" s="11"/>
    </row>
    <row r="897" spans="2:14" ht="12.75">
      <c r="B897" s="11"/>
      <c r="C897" s="11"/>
      <c r="D897" s="11"/>
      <c r="E897" s="11"/>
      <c r="F897" s="11"/>
      <c r="G897" s="11"/>
      <c r="H897" s="11"/>
      <c r="I897" s="11"/>
      <c r="J897" s="11"/>
      <c r="K897" s="11"/>
      <c r="L897" s="11"/>
      <c r="M897" s="11"/>
      <c r="N897" s="11"/>
    </row>
    <row r="898" spans="2:14" ht="12.75">
      <c r="B898" s="11"/>
      <c r="C898" s="11"/>
      <c r="D898" s="11"/>
      <c r="E898" s="11"/>
      <c r="F898" s="11"/>
      <c r="G898" s="11"/>
      <c r="H898" s="11"/>
      <c r="I898" s="11"/>
      <c r="J898" s="11"/>
      <c r="K898" s="11"/>
      <c r="L898" s="11"/>
      <c r="M898" s="11"/>
      <c r="N898" s="11"/>
    </row>
    <row r="899" spans="2:14" ht="12.75">
      <c r="B899" s="11"/>
      <c r="C899" s="11"/>
      <c r="D899" s="11"/>
      <c r="E899" s="11"/>
      <c r="F899" s="11"/>
      <c r="G899" s="11"/>
      <c r="H899" s="11"/>
      <c r="I899" s="11"/>
      <c r="J899" s="11"/>
      <c r="K899" s="11"/>
      <c r="L899" s="11"/>
      <c r="M899" s="11"/>
      <c r="N899" s="11"/>
    </row>
    <row r="900" spans="2:14" ht="12.75">
      <c r="B900" s="11"/>
      <c r="C900" s="11"/>
      <c r="D900" s="11"/>
      <c r="E900" s="11"/>
      <c r="F900" s="11"/>
      <c r="G900" s="11"/>
      <c r="H900" s="11"/>
      <c r="I900" s="11"/>
      <c r="J900" s="11"/>
      <c r="K900" s="11"/>
      <c r="L900" s="11"/>
      <c r="M900" s="11"/>
      <c r="N900" s="11"/>
    </row>
    <row r="901" spans="2:14" ht="12.75">
      <c r="B901" s="11"/>
      <c r="C901" s="11"/>
      <c r="D901" s="11"/>
      <c r="E901" s="11"/>
      <c r="F901" s="11"/>
      <c r="G901" s="11"/>
      <c r="H901" s="11"/>
      <c r="I901" s="11"/>
      <c r="J901" s="11"/>
      <c r="K901" s="11"/>
      <c r="L901" s="11"/>
      <c r="M901" s="11"/>
      <c r="N901" s="11"/>
    </row>
    <row r="902" spans="2:14" ht="12.75">
      <c r="B902" s="11"/>
      <c r="C902" s="11"/>
      <c r="D902" s="11"/>
      <c r="E902" s="11"/>
      <c r="F902" s="11"/>
      <c r="G902" s="11"/>
      <c r="H902" s="11"/>
      <c r="I902" s="11"/>
      <c r="J902" s="11"/>
      <c r="K902" s="11"/>
      <c r="L902" s="11"/>
      <c r="M902" s="11"/>
      <c r="N902" s="11"/>
    </row>
    <row r="903" spans="2:14" ht="12.75">
      <c r="B903" s="11"/>
      <c r="C903" s="11"/>
      <c r="D903" s="11"/>
      <c r="E903" s="11"/>
      <c r="F903" s="11"/>
      <c r="G903" s="11"/>
      <c r="H903" s="11"/>
      <c r="I903" s="11"/>
      <c r="J903" s="11"/>
      <c r="K903" s="11"/>
      <c r="L903" s="11"/>
      <c r="M903" s="11"/>
      <c r="N903" s="11"/>
    </row>
    <row r="904" spans="2:14" ht="12.75">
      <c r="B904" s="11"/>
      <c r="C904" s="11"/>
      <c r="D904" s="11"/>
      <c r="E904" s="11"/>
      <c r="F904" s="11"/>
      <c r="G904" s="11"/>
      <c r="H904" s="11"/>
      <c r="I904" s="11"/>
      <c r="J904" s="11"/>
      <c r="K904" s="11"/>
      <c r="L904" s="11"/>
      <c r="M904" s="11"/>
      <c r="N904" s="11"/>
    </row>
    <row r="905" spans="2:14" ht="12.75">
      <c r="B905" s="11"/>
      <c r="C905" s="11"/>
      <c r="D905" s="11"/>
      <c r="E905" s="11"/>
      <c r="F905" s="11"/>
      <c r="G905" s="11"/>
      <c r="H905" s="11"/>
      <c r="I905" s="11"/>
      <c r="J905" s="11"/>
      <c r="K905" s="11"/>
      <c r="L905" s="11"/>
      <c r="M905" s="11"/>
      <c r="N905" s="11"/>
    </row>
    <row r="906" spans="2:14" ht="12.75">
      <c r="B906" s="11"/>
      <c r="C906" s="11"/>
      <c r="D906" s="11"/>
      <c r="E906" s="11"/>
      <c r="F906" s="11"/>
      <c r="G906" s="11"/>
      <c r="H906" s="11"/>
      <c r="I906" s="11"/>
      <c r="J906" s="11"/>
      <c r="K906" s="11"/>
      <c r="L906" s="11"/>
      <c r="M906" s="11"/>
      <c r="N906" s="11"/>
    </row>
    <row r="907" spans="2:14" ht="12.75">
      <c r="B907" s="11"/>
      <c r="C907" s="11"/>
      <c r="D907" s="11"/>
      <c r="E907" s="11"/>
      <c r="F907" s="11"/>
      <c r="G907" s="11"/>
      <c r="H907" s="11"/>
      <c r="I907" s="11"/>
      <c r="J907" s="11"/>
      <c r="K907" s="11"/>
      <c r="L907" s="11"/>
      <c r="M907" s="11"/>
      <c r="N907" s="11"/>
    </row>
    <row r="908" spans="2:14" ht="12.75">
      <c r="B908" s="11"/>
      <c r="C908" s="11"/>
      <c r="D908" s="11"/>
      <c r="E908" s="11"/>
      <c r="F908" s="11"/>
      <c r="G908" s="11"/>
      <c r="H908" s="11"/>
      <c r="I908" s="11"/>
      <c r="J908" s="11"/>
      <c r="K908" s="11"/>
      <c r="L908" s="11"/>
      <c r="M908" s="11"/>
      <c r="N908" s="11"/>
    </row>
    <row r="909" spans="2:14" ht="12.75">
      <c r="B909" s="11"/>
      <c r="C909" s="11"/>
      <c r="D909" s="11"/>
      <c r="E909" s="11"/>
      <c r="F909" s="11"/>
      <c r="G909" s="11"/>
      <c r="H909" s="11"/>
      <c r="I909" s="11"/>
      <c r="J909" s="11"/>
      <c r="K909" s="11"/>
      <c r="L909" s="11"/>
      <c r="M909" s="11"/>
      <c r="N909" s="11"/>
    </row>
    <row r="910" spans="2:14" ht="12.75">
      <c r="B910" s="11"/>
      <c r="C910" s="11"/>
      <c r="D910" s="11"/>
      <c r="E910" s="11"/>
      <c r="F910" s="11"/>
      <c r="G910" s="11"/>
      <c r="H910" s="11"/>
      <c r="I910" s="11"/>
      <c r="J910" s="11"/>
      <c r="K910" s="11"/>
      <c r="L910" s="11"/>
      <c r="M910" s="11"/>
      <c r="N910" s="11"/>
    </row>
    <row r="911" spans="2:14" ht="12.75">
      <c r="B911" s="11"/>
      <c r="C911" s="11"/>
      <c r="D911" s="11"/>
      <c r="E911" s="11"/>
      <c r="F911" s="11"/>
      <c r="G911" s="11"/>
      <c r="H911" s="11"/>
      <c r="I911" s="11"/>
      <c r="J911" s="11"/>
      <c r="K911" s="11"/>
      <c r="L911" s="11"/>
      <c r="M911" s="11"/>
      <c r="N911" s="11"/>
    </row>
    <row r="912" spans="2:14" ht="12.75">
      <c r="B912" s="11"/>
      <c r="C912" s="11"/>
      <c r="D912" s="11"/>
      <c r="E912" s="11"/>
      <c r="F912" s="11"/>
      <c r="G912" s="11"/>
      <c r="H912" s="11"/>
      <c r="I912" s="11"/>
      <c r="J912" s="11"/>
      <c r="K912" s="11"/>
      <c r="L912" s="11"/>
      <c r="M912" s="11"/>
      <c r="N912" s="11"/>
    </row>
    <row r="913" spans="2:14" ht="12.75">
      <c r="B913" s="11"/>
      <c r="C913" s="11"/>
      <c r="D913" s="11"/>
      <c r="E913" s="11"/>
      <c r="F913" s="11"/>
      <c r="G913" s="11"/>
      <c r="H913" s="11"/>
      <c r="I913" s="11"/>
      <c r="J913" s="11"/>
      <c r="K913" s="11"/>
      <c r="L913" s="11"/>
      <c r="M913" s="11"/>
      <c r="N913" s="11"/>
    </row>
    <row r="914" spans="2:14" ht="12.75">
      <c r="B914" s="11"/>
      <c r="C914" s="11"/>
      <c r="D914" s="11"/>
      <c r="E914" s="11"/>
      <c r="F914" s="11"/>
      <c r="G914" s="11"/>
      <c r="H914" s="11"/>
      <c r="I914" s="11"/>
      <c r="J914" s="11"/>
      <c r="K914" s="11"/>
      <c r="L914" s="11"/>
      <c r="M914" s="11"/>
      <c r="N914" s="11"/>
    </row>
    <row r="915" spans="2:14" ht="12.75">
      <c r="B915" s="11"/>
      <c r="C915" s="11"/>
      <c r="D915" s="11"/>
      <c r="E915" s="11"/>
      <c r="F915" s="11"/>
      <c r="G915" s="11"/>
      <c r="H915" s="11"/>
      <c r="I915" s="11"/>
      <c r="J915" s="11"/>
      <c r="K915" s="11"/>
      <c r="L915" s="11"/>
      <c r="M915" s="11"/>
      <c r="N915" s="11"/>
    </row>
    <row r="916" spans="2:14" ht="12.75">
      <c r="B916" s="11"/>
      <c r="C916" s="11"/>
      <c r="D916" s="11"/>
      <c r="E916" s="11"/>
      <c r="F916" s="11"/>
      <c r="G916" s="11"/>
      <c r="H916" s="11"/>
      <c r="I916" s="11"/>
      <c r="J916" s="11"/>
      <c r="K916" s="11"/>
      <c r="L916" s="11"/>
      <c r="M916" s="11"/>
      <c r="N916" s="11"/>
    </row>
    <row r="917" spans="2:14" ht="12.75">
      <c r="B917" s="11"/>
      <c r="C917" s="11"/>
      <c r="D917" s="11"/>
      <c r="E917" s="11"/>
      <c r="F917" s="11"/>
      <c r="G917" s="11"/>
      <c r="H917" s="11"/>
      <c r="I917" s="11"/>
      <c r="J917" s="11"/>
      <c r="K917" s="11"/>
      <c r="L917" s="11"/>
      <c r="M917" s="11"/>
      <c r="N917" s="11"/>
    </row>
    <row r="918" spans="2:14" ht="12.75">
      <c r="B918" s="11"/>
      <c r="C918" s="11"/>
      <c r="D918" s="11"/>
      <c r="E918" s="11"/>
      <c r="F918" s="11"/>
      <c r="G918" s="11"/>
      <c r="H918" s="11"/>
      <c r="I918" s="11"/>
      <c r="J918" s="11"/>
      <c r="K918" s="11"/>
      <c r="L918" s="11"/>
      <c r="M918" s="11"/>
      <c r="N918" s="11"/>
    </row>
    <row r="919" spans="2:14" ht="12.75">
      <c r="B919" s="11"/>
      <c r="C919" s="11"/>
      <c r="D919" s="11"/>
      <c r="E919" s="11"/>
      <c r="F919" s="11"/>
      <c r="G919" s="11"/>
      <c r="H919" s="11"/>
      <c r="I919" s="11"/>
      <c r="J919" s="11"/>
      <c r="K919" s="11"/>
      <c r="L919" s="11"/>
      <c r="M919" s="11"/>
      <c r="N919" s="11"/>
    </row>
    <row r="920" spans="2:14" ht="12.75">
      <c r="B920" s="11"/>
      <c r="C920" s="11"/>
      <c r="D920" s="11"/>
      <c r="E920" s="11"/>
      <c r="F920" s="11"/>
      <c r="G920" s="11"/>
      <c r="H920" s="11"/>
      <c r="I920" s="11"/>
      <c r="J920" s="11"/>
      <c r="K920" s="11"/>
      <c r="L920" s="11"/>
      <c r="M920" s="11"/>
      <c r="N920" s="11"/>
    </row>
    <row r="921" spans="2:14" ht="12.75">
      <c r="B921" s="11"/>
      <c r="C921" s="11"/>
      <c r="D921" s="11"/>
      <c r="E921" s="11"/>
      <c r="F921" s="11"/>
      <c r="G921" s="11"/>
      <c r="H921" s="11"/>
      <c r="I921" s="11"/>
      <c r="J921" s="11"/>
      <c r="K921" s="11"/>
      <c r="L921" s="11"/>
      <c r="M921" s="11"/>
      <c r="N921" s="11"/>
    </row>
    <row r="922" spans="2:14" ht="12.75">
      <c r="B922" s="11"/>
      <c r="C922" s="11"/>
      <c r="D922" s="11"/>
      <c r="E922" s="11"/>
      <c r="F922" s="11"/>
      <c r="G922" s="11"/>
      <c r="H922" s="11"/>
      <c r="I922" s="11"/>
      <c r="J922" s="11"/>
      <c r="K922" s="11"/>
      <c r="L922" s="11"/>
      <c r="M922" s="11"/>
      <c r="N922" s="11"/>
    </row>
    <row r="923" spans="2:14" ht="12.75">
      <c r="B923" s="11"/>
      <c r="C923" s="11"/>
      <c r="D923" s="11"/>
      <c r="E923" s="11"/>
      <c r="F923" s="11"/>
      <c r="G923" s="11"/>
      <c r="H923" s="11"/>
      <c r="I923" s="11"/>
      <c r="J923" s="11"/>
      <c r="K923" s="11"/>
      <c r="L923" s="11"/>
      <c r="M923" s="11"/>
      <c r="N923" s="11"/>
    </row>
    <row r="924" spans="2:14" ht="12.75">
      <c r="B924" s="11"/>
      <c r="C924" s="11"/>
      <c r="D924" s="11"/>
      <c r="E924" s="11"/>
      <c r="F924" s="11"/>
      <c r="G924" s="11"/>
      <c r="H924" s="11"/>
      <c r="I924" s="11"/>
      <c r="J924" s="11"/>
      <c r="K924" s="11"/>
      <c r="L924" s="11"/>
      <c r="M924" s="11"/>
      <c r="N924" s="11"/>
    </row>
    <row r="925" spans="2:14" ht="12.75">
      <c r="B925" s="11"/>
      <c r="C925" s="11"/>
      <c r="D925" s="11"/>
      <c r="E925" s="11"/>
      <c r="F925" s="11"/>
      <c r="G925" s="11"/>
      <c r="H925" s="11"/>
      <c r="I925" s="11"/>
      <c r="J925" s="11"/>
      <c r="K925" s="11"/>
      <c r="L925" s="11"/>
      <c r="M925" s="11"/>
      <c r="N925" s="11"/>
    </row>
    <row r="926" spans="2:14" ht="12.75">
      <c r="B926" s="11"/>
      <c r="C926" s="11"/>
      <c r="D926" s="11"/>
      <c r="E926" s="11"/>
      <c r="F926" s="11"/>
      <c r="G926" s="11"/>
      <c r="H926" s="11"/>
      <c r="I926" s="11"/>
      <c r="J926" s="11"/>
      <c r="K926" s="11"/>
      <c r="L926" s="11"/>
      <c r="M926" s="11"/>
      <c r="N926" s="11"/>
    </row>
    <row r="927" spans="2:14" ht="12.75">
      <c r="B927" s="11"/>
      <c r="C927" s="11"/>
      <c r="D927" s="11"/>
      <c r="E927" s="11"/>
      <c r="F927" s="11"/>
      <c r="G927" s="11"/>
      <c r="H927" s="11"/>
      <c r="I927" s="11"/>
      <c r="J927" s="11"/>
      <c r="K927" s="11"/>
      <c r="L927" s="11"/>
      <c r="M927" s="11"/>
      <c r="N927" s="11"/>
    </row>
    <row r="928" spans="2:14" ht="12.75">
      <c r="B928" s="11"/>
      <c r="C928" s="11"/>
      <c r="D928" s="11"/>
      <c r="E928" s="11"/>
      <c r="F928" s="11"/>
      <c r="G928" s="11"/>
      <c r="H928" s="11"/>
      <c r="I928" s="11"/>
      <c r="J928" s="11"/>
      <c r="K928" s="11"/>
      <c r="L928" s="11"/>
      <c r="M928" s="11"/>
      <c r="N928" s="11"/>
    </row>
    <row r="929" spans="2:14" ht="12.75">
      <c r="B929" s="11"/>
      <c r="C929" s="11"/>
      <c r="D929" s="11"/>
      <c r="E929" s="11"/>
      <c r="F929" s="11"/>
      <c r="G929" s="11"/>
      <c r="H929" s="11"/>
      <c r="I929" s="11"/>
      <c r="J929" s="11"/>
      <c r="K929" s="11"/>
      <c r="L929" s="11"/>
      <c r="M929" s="11"/>
      <c r="N929" s="11"/>
    </row>
    <row r="930" spans="2:14" ht="12.75">
      <c r="B930" s="11"/>
      <c r="C930" s="11"/>
      <c r="D930" s="11"/>
      <c r="E930" s="11"/>
      <c r="F930" s="11"/>
      <c r="G930" s="11"/>
      <c r="H930" s="11"/>
      <c r="I930" s="11"/>
      <c r="J930" s="11"/>
      <c r="K930" s="11"/>
      <c r="L930" s="11"/>
      <c r="M930" s="11"/>
      <c r="N930" s="11"/>
    </row>
    <row r="931" spans="2:14" ht="12.75">
      <c r="B931" s="11"/>
      <c r="C931" s="11"/>
      <c r="D931" s="11"/>
      <c r="E931" s="11"/>
      <c r="F931" s="11"/>
      <c r="G931" s="11"/>
      <c r="H931" s="11"/>
      <c r="I931" s="11"/>
      <c r="J931" s="11"/>
      <c r="K931" s="11"/>
      <c r="L931" s="11"/>
      <c r="M931" s="11"/>
      <c r="N931" s="11"/>
    </row>
    <row r="932" spans="2:14" ht="12.75">
      <c r="B932" s="11"/>
      <c r="C932" s="11"/>
      <c r="D932" s="11"/>
      <c r="E932" s="11"/>
      <c r="F932" s="11"/>
      <c r="G932" s="11"/>
      <c r="H932" s="11"/>
      <c r="I932" s="11"/>
      <c r="J932" s="11"/>
      <c r="K932" s="11"/>
      <c r="L932" s="11"/>
      <c r="M932" s="11"/>
      <c r="N932" s="11"/>
    </row>
    <row r="933" spans="2:14" ht="12.75">
      <c r="B933" s="11"/>
      <c r="C933" s="11"/>
      <c r="D933" s="11"/>
      <c r="E933" s="11"/>
      <c r="F933" s="11"/>
      <c r="G933" s="11"/>
      <c r="H933" s="11"/>
      <c r="I933" s="11"/>
      <c r="J933" s="11"/>
      <c r="K933" s="11"/>
      <c r="L933" s="11"/>
      <c r="M933" s="11"/>
      <c r="N933" s="11"/>
    </row>
    <row r="934" spans="2:14" ht="12.75">
      <c r="B934" s="11"/>
      <c r="C934" s="11"/>
      <c r="D934" s="11"/>
      <c r="E934" s="11"/>
      <c r="F934" s="11"/>
      <c r="G934" s="11"/>
      <c r="H934" s="11"/>
      <c r="I934" s="11"/>
      <c r="J934" s="11"/>
      <c r="K934" s="11"/>
      <c r="L934" s="11"/>
      <c r="M934" s="11"/>
      <c r="N934" s="11"/>
    </row>
    <row r="935" spans="2:14" ht="12.75">
      <c r="B935" s="11"/>
      <c r="C935" s="11"/>
      <c r="D935" s="11"/>
      <c r="E935" s="11"/>
      <c r="F935" s="11"/>
      <c r="G935" s="11"/>
      <c r="H935" s="11"/>
      <c r="I935" s="11"/>
      <c r="J935" s="11"/>
      <c r="K935" s="11"/>
      <c r="L935" s="11"/>
      <c r="M935" s="11"/>
      <c r="N935" s="11"/>
    </row>
    <row r="936" spans="2:14" ht="12.75">
      <c r="B936" s="11"/>
      <c r="C936" s="11"/>
      <c r="D936" s="11"/>
      <c r="E936" s="11"/>
      <c r="F936" s="11"/>
      <c r="G936" s="11"/>
      <c r="H936" s="11"/>
      <c r="I936" s="11"/>
      <c r="J936" s="11"/>
      <c r="K936" s="11"/>
      <c r="L936" s="11"/>
      <c r="M936" s="11"/>
      <c r="N936" s="11"/>
    </row>
    <row r="937" spans="2:14" ht="12.75">
      <c r="B937" s="11"/>
      <c r="C937" s="11"/>
      <c r="D937" s="11"/>
      <c r="E937" s="11"/>
      <c r="F937" s="11"/>
      <c r="G937" s="11"/>
      <c r="H937" s="11"/>
      <c r="I937" s="11"/>
      <c r="J937" s="11"/>
      <c r="K937" s="11"/>
      <c r="L937" s="11"/>
      <c r="M937" s="11"/>
      <c r="N937" s="11"/>
    </row>
    <row r="938" spans="2:14" ht="12.75">
      <c r="B938" s="11"/>
      <c r="C938" s="11"/>
      <c r="D938" s="11"/>
      <c r="E938" s="11"/>
      <c r="F938" s="11"/>
      <c r="G938" s="11"/>
      <c r="H938" s="11"/>
      <c r="I938" s="11"/>
      <c r="J938" s="11"/>
      <c r="K938" s="11"/>
      <c r="L938" s="11"/>
      <c r="M938" s="11"/>
      <c r="N938" s="11"/>
    </row>
    <row r="939" spans="2:14" ht="12.75">
      <c r="B939" s="11"/>
      <c r="C939" s="11"/>
      <c r="D939" s="11"/>
      <c r="E939" s="11"/>
      <c r="F939" s="11"/>
      <c r="G939" s="11"/>
      <c r="H939" s="11"/>
      <c r="I939" s="11"/>
      <c r="J939" s="11"/>
      <c r="K939" s="11"/>
      <c r="L939" s="11"/>
      <c r="M939" s="11"/>
      <c r="N939" s="11"/>
    </row>
    <row r="940" spans="2:14" ht="12.75">
      <c r="B940" s="11"/>
      <c r="C940" s="11"/>
      <c r="D940" s="11"/>
      <c r="E940" s="11"/>
      <c r="F940" s="11"/>
      <c r="G940" s="11"/>
      <c r="H940" s="11"/>
      <c r="I940" s="11"/>
      <c r="J940" s="11"/>
      <c r="K940" s="11"/>
      <c r="L940" s="11"/>
      <c r="M940" s="11"/>
      <c r="N940" s="11"/>
    </row>
    <row r="941" spans="2:14" ht="12.75">
      <c r="B941" s="11"/>
      <c r="C941" s="11"/>
      <c r="D941" s="11"/>
      <c r="E941" s="11"/>
      <c r="F941" s="11"/>
      <c r="G941" s="11"/>
      <c r="H941" s="11"/>
      <c r="I941" s="11"/>
      <c r="J941" s="11"/>
      <c r="K941" s="11"/>
      <c r="L941" s="11"/>
      <c r="M941" s="11"/>
      <c r="N941" s="11"/>
    </row>
    <row r="942" spans="2:14" ht="12.75">
      <c r="B942" s="11"/>
      <c r="C942" s="11"/>
      <c r="D942" s="11"/>
      <c r="E942" s="11"/>
      <c r="F942" s="11"/>
      <c r="G942" s="11"/>
      <c r="H942" s="11"/>
      <c r="I942" s="11"/>
      <c r="J942" s="11"/>
      <c r="K942" s="11"/>
      <c r="L942" s="11"/>
      <c r="M942" s="11"/>
      <c r="N942" s="11"/>
    </row>
    <row r="943" spans="2:14" ht="12.75">
      <c r="B943" s="11"/>
      <c r="C943" s="11"/>
      <c r="D943" s="11"/>
      <c r="E943" s="11"/>
      <c r="F943" s="11"/>
      <c r="G943" s="11"/>
      <c r="H943" s="11"/>
      <c r="I943" s="11"/>
      <c r="J943" s="11"/>
      <c r="K943" s="11"/>
      <c r="L943" s="11"/>
      <c r="M943" s="11"/>
      <c r="N943" s="11"/>
    </row>
    <row r="944" spans="2:14" ht="12.75">
      <c r="B944" s="11"/>
      <c r="C944" s="11"/>
      <c r="D944" s="11"/>
      <c r="E944" s="11"/>
      <c r="F944" s="11"/>
      <c r="G944" s="11"/>
      <c r="H944" s="11"/>
      <c r="I944" s="11"/>
      <c r="J944" s="11"/>
      <c r="K944" s="11"/>
      <c r="L944" s="11"/>
      <c r="M944" s="11"/>
      <c r="N944" s="11"/>
    </row>
    <row r="945" spans="2:14" ht="12.75">
      <c r="B945" s="11"/>
      <c r="C945" s="11"/>
      <c r="D945" s="11"/>
      <c r="E945" s="11"/>
      <c r="F945" s="11"/>
      <c r="G945" s="11"/>
      <c r="H945" s="11"/>
      <c r="I945" s="11"/>
      <c r="J945" s="11"/>
      <c r="K945" s="11"/>
      <c r="L945" s="11"/>
      <c r="M945" s="11"/>
      <c r="N945" s="11"/>
    </row>
    <row r="946" spans="2:14" ht="12.75">
      <c r="B946" s="11"/>
      <c r="C946" s="11"/>
      <c r="D946" s="11"/>
      <c r="E946" s="11"/>
      <c r="F946" s="11"/>
      <c r="G946" s="11"/>
      <c r="H946" s="11"/>
      <c r="I946" s="11"/>
      <c r="J946" s="11"/>
      <c r="K946" s="11"/>
      <c r="L946" s="11"/>
      <c r="M946" s="11"/>
      <c r="N946" s="11"/>
    </row>
    <row r="947" spans="2:14" ht="12.75">
      <c r="B947" s="11"/>
      <c r="C947" s="11"/>
      <c r="D947" s="11"/>
      <c r="E947" s="11"/>
      <c r="F947" s="11"/>
      <c r="G947" s="11"/>
      <c r="H947" s="11"/>
      <c r="I947" s="11"/>
      <c r="J947" s="11"/>
      <c r="K947" s="11"/>
      <c r="L947" s="11"/>
      <c r="M947" s="11"/>
      <c r="N947" s="11"/>
    </row>
    <row r="948" spans="2:14" ht="12.75">
      <c r="B948" s="11"/>
      <c r="C948" s="11"/>
      <c r="D948" s="11"/>
      <c r="E948" s="11"/>
      <c r="F948" s="11"/>
      <c r="G948" s="11"/>
      <c r="H948" s="11"/>
      <c r="I948" s="11"/>
      <c r="J948" s="11"/>
      <c r="K948" s="11"/>
      <c r="L948" s="11"/>
      <c r="M948" s="11"/>
      <c r="N948" s="11"/>
    </row>
    <row r="949" spans="2:14" ht="12.75">
      <c r="B949" s="11"/>
      <c r="C949" s="11"/>
      <c r="D949" s="11"/>
      <c r="E949" s="11"/>
      <c r="F949" s="11"/>
      <c r="G949" s="11"/>
      <c r="H949" s="11"/>
      <c r="I949" s="11"/>
      <c r="J949" s="11"/>
      <c r="K949" s="11"/>
      <c r="L949" s="11"/>
      <c r="M949" s="11"/>
      <c r="N949" s="11"/>
    </row>
    <row r="950" spans="2:14" ht="12.75">
      <c r="B950" s="11"/>
      <c r="C950" s="11"/>
      <c r="D950" s="11"/>
      <c r="E950" s="11"/>
      <c r="F950" s="11"/>
      <c r="G950" s="11"/>
      <c r="H950" s="11"/>
      <c r="I950" s="11"/>
      <c r="J950" s="11"/>
      <c r="K950" s="11"/>
      <c r="L950" s="11"/>
      <c r="M950" s="11"/>
      <c r="N950" s="11"/>
    </row>
    <row r="951" spans="2:14" ht="12.75">
      <c r="B951" s="11"/>
      <c r="C951" s="11"/>
      <c r="D951" s="11"/>
      <c r="E951" s="11"/>
      <c r="F951" s="11"/>
      <c r="G951" s="11"/>
      <c r="H951" s="11"/>
      <c r="I951" s="11"/>
      <c r="J951" s="11"/>
      <c r="K951" s="11"/>
      <c r="L951" s="11"/>
      <c r="M951" s="11"/>
      <c r="N951" s="11"/>
    </row>
    <row r="952" spans="2:14" ht="12.75">
      <c r="B952" s="11"/>
      <c r="C952" s="11"/>
      <c r="D952" s="11"/>
      <c r="E952" s="11"/>
      <c r="F952" s="11"/>
      <c r="G952" s="11"/>
      <c r="H952" s="11"/>
      <c r="I952" s="11"/>
      <c r="J952" s="11"/>
      <c r="K952" s="11"/>
      <c r="L952" s="11"/>
      <c r="M952" s="11"/>
      <c r="N952" s="11"/>
    </row>
    <row r="953" spans="2:14" ht="12.75">
      <c r="B953" s="11"/>
      <c r="C953" s="11"/>
      <c r="D953" s="11"/>
      <c r="E953" s="11"/>
      <c r="F953" s="11"/>
      <c r="G953" s="11"/>
      <c r="H953" s="11"/>
      <c r="I953" s="11"/>
      <c r="J953" s="11"/>
      <c r="K953" s="11"/>
      <c r="L953" s="11"/>
      <c r="M953" s="11"/>
      <c r="N953" s="11"/>
    </row>
    <row r="954" spans="2:14" ht="12.75">
      <c r="B954" s="11"/>
      <c r="C954" s="11"/>
      <c r="D954" s="11"/>
      <c r="E954" s="11"/>
      <c r="F954" s="11"/>
      <c r="G954" s="11"/>
      <c r="H954" s="11"/>
      <c r="I954" s="11"/>
      <c r="J954" s="11"/>
      <c r="K954" s="11"/>
      <c r="L954" s="11"/>
      <c r="M954" s="11"/>
      <c r="N954" s="11"/>
    </row>
    <row r="955" spans="2:14" ht="12.75">
      <c r="B955" s="11"/>
      <c r="C955" s="11"/>
      <c r="D955" s="11"/>
      <c r="E955" s="11"/>
      <c r="F955" s="11"/>
      <c r="G955" s="11"/>
      <c r="H955" s="11"/>
      <c r="I955" s="11"/>
      <c r="J955" s="11"/>
      <c r="K955" s="11"/>
      <c r="L955" s="11"/>
      <c r="M955" s="11"/>
      <c r="N955" s="11"/>
    </row>
    <row r="956" spans="2:14" ht="12.75">
      <c r="B956" s="11"/>
      <c r="C956" s="11"/>
      <c r="D956" s="11"/>
      <c r="E956" s="11"/>
      <c r="F956" s="11"/>
      <c r="G956" s="11"/>
      <c r="H956" s="11"/>
      <c r="I956" s="11"/>
      <c r="J956" s="11"/>
      <c r="K956" s="11"/>
      <c r="L956" s="11"/>
      <c r="M956" s="11"/>
      <c r="N956" s="11"/>
    </row>
    <row r="957" spans="2:14" ht="12.75">
      <c r="B957" s="11"/>
      <c r="C957" s="11"/>
      <c r="D957" s="11"/>
      <c r="E957" s="11"/>
      <c r="F957" s="11"/>
      <c r="G957" s="11"/>
      <c r="H957" s="11"/>
      <c r="I957" s="11"/>
      <c r="J957" s="11"/>
      <c r="K957" s="11"/>
      <c r="L957" s="11"/>
      <c r="M957" s="11"/>
      <c r="N957" s="11"/>
    </row>
    <row r="958" spans="2:14" ht="12.75">
      <c r="B958" s="11"/>
      <c r="C958" s="11"/>
      <c r="D958" s="11"/>
      <c r="E958" s="11"/>
      <c r="F958" s="11"/>
      <c r="G958" s="11"/>
      <c r="H958" s="11"/>
      <c r="I958" s="11"/>
      <c r="J958" s="11"/>
      <c r="K958" s="11"/>
      <c r="L958" s="11"/>
      <c r="M958" s="11"/>
      <c r="N958" s="11"/>
    </row>
    <row r="959" spans="2:14" ht="12.75">
      <c r="B959" s="11"/>
      <c r="C959" s="11"/>
      <c r="D959" s="11"/>
      <c r="E959" s="11"/>
      <c r="F959" s="11"/>
      <c r="G959" s="11"/>
      <c r="H959" s="11"/>
      <c r="I959" s="11"/>
      <c r="J959" s="11"/>
      <c r="K959" s="11"/>
      <c r="L959" s="11"/>
      <c r="M959" s="11"/>
      <c r="N959" s="11"/>
    </row>
    <row r="960" spans="2:14" ht="12.75">
      <c r="B960" s="11"/>
      <c r="C960" s="11"/>
      <c r="D960" s="11"/>
      <c r="E960" s="11"/>
      <c r="F960" s="11"/>
      <c r="G960" s="11"/>
      <c r="H960" s="11"/>
      <c r="I960" s="11"/>
      <c r="J960" s="11"/>
      <c r="K960" s="11"/>
      <c r="L960" s="11"/>
      <c r="M960" s="11"/>
      <c r="N960" s="11"/>
    </row>
    <row r="961" spans="2:14" ht="12.75">
      <c r="B961" s="11"/>
      <c r="C961" s="11"/>
      <c r="D961" s="11"/>
      <c r="E961" s="11"/>
      <c r="F961" s="11"/>
      <c r="G961" s="11"/>
      <c r="H961" s="11"/>
      <c r="I961" s="11"/>
      <c r="J961" s="11"/>
      <c r="K961" s="11"/>
      <c r="L961" s="11"/>
      <c r="M961" s="11"/>
      <c r="N961" s="11"/>
    </row>
    <row r="962" spans="2:14" ht="12.75">
      <c r="B962" s="11"/>
      <c r="C962" s="11"/>
      <c r="D962" s="11"/>
      <c r="E962" s="11"/>
      <c r="F962" s="11"/>
      <c r="G962" s="11"/>
      <c r="H962" s="11"/>
      <c r="I962" s="11"/>
      <c r="J962" s="11"/>
      <c r="K962" s="11"/>
      <c r="L962" s="11"/>
      <c r="M962" s="11"/>
      <c r="N962" s="11"/>
    </row>
    <row r="963" spans="2:14" ht="12.75">
      <c r="B963" s="11"/>
      <c r="C963" s="11"/>
      <c r="D963" s="11"/>
      <c r="E963" s="11"/>
      <c r="F963" s="11"/>
      <c r="G963" s="11"/>
      <c r="H963" s="11"/>
      <c r="I963" s="11"/>
      <c r="J963" s="11"/>
      <c r="K963" s="11"/>
      <c r="L963" s="11"/>
      <c r="M963" s="11"/>
      <c r="N963" s="11"/>
    </row>
    <row r="964" spans="2:14" ht="12.75">
      <c r="B964" s="11"/>
      <c r="C964" s="11"/>
      <c r="D964" s="11"/>
      <c r="E964" s="11"/>
      <c r="F964" s="11"/>
      <c r="G964" s="11"/>
      <c r="H964" s="11"/>
      <c r="I964" s="11"/>
      <c r="J964" s="11"/>
      <c r="K964" s="11"/>
      <c r="L964" s="11"/>
      <c r="M964" s="11"/>
      <c r="N964" s="11"/>
    </row>
    <row r="965" spans="2:14" ht="12.75">
      <c r="B965" s="11"/>
      <c r="C965" s="11"/>
      <c r="D965" s="11"/>
      <c r="E965" s="11"/>
      <c r="F965" s="11"/>
      <c r="G965" s="11"/>
      <c r="H965" s="11"/>
      <c r="I965" s="11"/>
      <c r="J965" s="11"/>
      <c r="K965" s="11"/>
      <c r="L965" s="11"/>
      <c r="M965" s="11"/>
      <c r="N965" s="11"/>
    </row>
    <row r="966" spans="2:14" ht="12.75">
      <c r="B966" s="11"/>
      <c r="C966" s="11"/>
      <c r="D966" s="11"/>
      <c r="E966" s="11"/>
      <c r="F966" s="11"/>
      <c r="G966" s="11"/>
      <c r="H966" s="11"/>
      <c r="I966" s="11"/>
      <c r="J966" s="11"/>
      <c r="K966" s="11"/>
      <c r="L966" s="11"/>
      <c r="M966" s="11"/>
      <c r="N966" s="11"/>
    </row>
    <row r="967" spans="2:14" ht="12.75">
      <c r="B967" s="11"/>
      <c r="C967" s="11"/>
      <c r="D967" s="11"/>
      <c r="E967" s="11"/>
      <c r="F967" s="11"/>
      <c r="G967" s="11"/>
      <c r="H967" s="11"/>
      <c r="I967" s="11"/>
      <c r="J967" s="11"/>
      <c r="K967" s="11"/>
      <c r="L967" s="11"/>
      <c r="M967" s="11"/>
      <c r="N967" s="11"/>
    </row>
    <row r="968" spans="2:14" ht="12.75">
      <c r="B968" s="11"/>
      <c r="C968" s="11"/>
      <c r="D968" s="11"/>
      <c r="E968" s="11"/>
      <c r="F968" s="11"/>
      <c r="G968" s="11"/>
      <c r="H968" s="11"/>
      <c r="I968" s="11"/>
      <c r="J968" s="11"/>
      <c r="K968" s="11"/>
      <c r="L968" s="11"/>
      <c r="M968" s="11"/>
      <c r="N968" s="11"/>
    </row>
    <row r="969" spans="2:14" ht="12.75">
      <c r="B969" s="11"/>
      <c r="C969" s="11"/>
      <c r="D969" s="11"/>
      <c r="E969" s="11"/>
      <c r="F969" s="11"/>
      <c r="G969" s="11"/>
      <c r="H969" s="11"/>
      <c r="I969" s="11"/>
      <c r="J969" s="11"/>
      <c r="K969" s="11"/>
      <c r="L969" s="11"/>
      <c r="M969" s="11"/>
      <c r="N969" s="11"/>
    </row>
    <row r="970" spans="2:14" ht="12.75">
      <c r="B970" s="11"/>
      <c r="C970" s="11"/>
      <c r="D970" s="11"/>
      <c r="E970" s="11"/>
      <c r="F970" s="11"/>
      <c r="G970" s="11"/>
      <c r="H970" s="11"/>
      <c r="I970" s="11"/>
      <c r="J970" s="11"/>
      <c r="K970" s="11"/>
      <c r="L970" s="11"/>
      <c r="M970" s="11"/>
      <c r="N970" s="11"/>
    </row>
    <row r="971" spans="2:14" ht="12.75">
      <c r="B971" s="11"/>
      <c r="C971" s="11"/>
      <c r="D971" s="11"/>
      <c r="E971" s="11"/>
      <c r="F971" s="11"/>
      <c r="G971" s="11"/>
      <c r="H971" s="11"/>
      <c r="I971" s="11"/>
      <c r="J971" s="11"/>
      <c r="K971" s="11"/>
      <c r="L971" s="11"/>
      <c r="M971" s="11"/>
      <c r="N971" s="11"/>
    </row>
    <row r="972" spans="2:14" ht="12.75">
      <c r="B972" s="11"/>
      <c r="C972" s="11"/>
      <c r="D972" s="11"/>
      <c r="E972" s="11"/>
      <c r="F972" s="11"/>
      <c r="G972" s="11"/>
      <c r="H972" s="11"/>
      <c r="I972" s="11"/>
      <c r="J972" s="11"/>
      <c r="K972" s="11"/>
      <c r="L972" s="11"/>
      <c r="M972" s="11"/>
      <c r="N972" s="11"/>
    </row>
    <row r="973" spans="2:14" ht="12.75">
      <c r="B973" s="11"/>
      <c r="C973" s="11"/>
      <c r="D973" s="11"/>
      <c r="E973" s="11"/>
      <c r="F973" s="11"/>
      <c r="G973" s="11"/>
      <c r="H973" s="11"/>
      <c r="I973" s="11"/>
      <c r="J973" s="11"/>
      <c r="K973" s="11"/>
      <c r="L973" s="11"/>
      <c r="M973" s="11"/>
      <c r="N973" s="11"/>
    </row>
    <row r="974" spans="2:14" ht="12.75">
      <c r="B974" s="11"/>
      <c r="C974" s="11"/>
      <c r="D974" s="11"/>
      <c r="E974" s="11"/>
      <c r="F974" s="11"/>
      <c r="G974" s="11"/>
      <c r="H974" s="11"/>
      <c r="I974" s="11"/>
      <c r="J974" s="11"/>
      <c r="K974" s="11"/>
      <c r="L974" s="11"/>
      <c r="M974" s="11"/>
      <c r="N974" s="11"/>
    </row>
    <row r="975" spans="2:14" ht="12.75">
      <c r="B975" s="11"/>
      <c r="C975" s="11"/>
      <c r="D975" s="11"/>
      <c r="E975" s="11"/>
      <c r="F975" s="11"/>
      <c r="G975" s="11"/>
      <c r="H975" s="11"/>
      <c r="I975" s="11"/>
      <c r="J975" s="11"/>
      <c r="K975" s="11"/>
      <c r="L975" s="11"/>
      <c r="M975" s="11"/>
      <c r="N975" s="11"/>
    </row>
    <row r="976" spans="2:14" ht="12.75">
      <c r="B976" s="11"/>
      <c r="C976" s="11"/>
      <c r="D976" s="11"/>
      <c r="E976" s="11"/>
      <c r="F976" s="11"/>
      <c r="G976" s="11"/>
      <c r="H976" s="11"/>
      <c r="I976" s="11"/>
      <c r="J976" s="11"/>
      <c r="K976" s="11"/>
      <c r="L976" s="11"/>
      <c r="M976" s="11"/>
      <c r="N976" s="11"/>
    </row>
    <row r="977" spans="2:14" ht="12.75">
      <c r="B977" s="11"/>
      <c r="C977" s="11"/>
      <c r="D977" s="11"/>
      <c r="E977" s="11"/>
      <c r="F977" s="11"/>
      <c r="G977" s="11"/>
      <c r="H977" s="11"/>
      <c r="I977" s="11"/>
      <c r="J977" s="11"/>
      <c r="K977" s="11"/>
      <c r="L977" s="11"/>
      <c r="M977" s="11"/>
      <c r="N977" s="11"/>
    </row>
    <row r="978" spans="2:14" ht="12.75">
      <c r="B978" s="11"/>
      <c r="C978" s="11"/>
      <c r="D978" s="11"/>
      <c r="E978" s="11"/>
      <c r="F978" s="11"/>
      <c r="G978" s="11"/>
      <c r="H978" s="11"/>
      <c r="I978" s="11"/>
      <c r="J978" s="11"/>
      <c r="K978" s="11"/>
      <c r="L978" s="11"/>
      <c r="M978" s="11"/>
      <c r="N978" s="11"/>
    </row>
    <row r="979" spans="2:14" ht="12.75">
      <c r="B979" s="11"/>
      <c r="C979" s="11"/>
      <c r="D979" s="11"/>
      <c r="E979" s="11"/>
      <c r="F979" s="11"/>
      <c r="G979" s="11"/>
      <c r="H979" s="11"/>
      <c r="I979" s="11"/>
      <c r="J979" s="11"/>
      <c r="K979" s="11"/>
      <c r="L979" s="11"/>
      <c r="M979" s="11"/>
      <c r="N979" s="11"/>
    </row>
    <row r="980" spans="2:14" ht="12.75">
      <c r="B980" s="11"/>
      <c r="C980" s="11"/>
      <c r="D980" s="11"/>
      <c r="E980" s="11"/>
      <c r="F980" s="11"/>
      <c r="G980" s="11"/>
      <c r="H980" s="11"/>
      <c r="I980" s="11"/>
      <c r="J980" s="11"/>
      <c r="K980" s="11"/>
      <c r="L980" s="11"/>
      <c r="M980" s="11"/>
      <c r="N980" s="11"/>
    </row>
    <row r="981" spans="2:14" ht="12.75">
      <c r="B981" s="11"/>
      <c r="C981" s="11"/>
      <c r="D981" s="11"/>
      <c r="E981" s="11"/>
      <c r="F981" s="11"/>
      <c r="G981" s="11"/>
      <c r="H981" s="11"/>
      <c r="I981" s="11"/>
      <c r="J981" s="11"/>
      <c r="K981" s="11"/>
      <c r="L981" s="11"/>
      <c r="M981" s="11"/>
      <c r="N981" s="11"/>
    </row>
    <row r="982" spans="2:14" ht="12.75">
      <c r="B982" s="11"/>
      <c r="C982" s="11"/>
      <c r="D982" s="11"/>
      <c r="E982" s="11"/>
      <c r="F982" s="11"/>
      <c r="G982" s="11"/>
      <c r="H982" s="11"/>
      <c r="I982" s="11"/>
      <c r="J982" s="11"/>
      <c r="K982" s="11"/>
      <c r="L982" s="11"/>
      <c r="M982" s="11"/>
      <c r="N982" s="11"/>
    </row>
    <row r="983" spans="2:14" ht="12.75">
      <c r="B983" s="11"/>
      <c r="C983" s="11"/>
      <c r="D983" s="11"/>
      <c r="E983" s="11"/>
      <c r="F983" s="11"/>
      <c r="G983" s="11"/>
      <c r="H983" s="11"/>
      <c r="I983" s="11"/>
      <c r="J983" s="11"/>
      <c r="K983" s="11"/>
      <c r="L983" s="11"/>
      <c r="M983" s="11"/>
      <c r="N983" s="11"/>
    </row>
    <row r="984" spans="2:14" ht="12.75">
      <c r="B984" s="11"/>
      <c r="C984" s="11"/>
      <c r="D984" s="11"/>
      <c r="E984" s="11"/>
      <c r="F984" s="11"/>
      <c r="G984" s="11"/>
      <c r="H984" s="11"/>
      <c r="I984" s="11"/>
      <c r="J984" s="11"/>
      <c r="K984" s="11"/>
      <c r="L984" s="11"/>
      <c r="M984" s="11"/>
      <c r="N984" s="11"/>
    </row>
    <row r="985" spans="2:14" ht="12.75">
      <c r="B985" s="11"/>
      <c r="C985" s="11"/>
      <c r="D985" s="11"/>
      <c r="E985" s="11"/>
      <c r="F985" s="11"/>
      <c r="G985" s="11"/>
      <c r="H985" s="11"/>
      <c r="I985" s="11"/>
      <c r="J985" s="11"/>
      <c r="K985" s="11"/>
      <c r="L985" s="11"/>
      <c r="M985" s="11"/>
      <c r="N985" s="11"/>
    </row>
    <row r="986" spans="2:14" ht="12.75">
      <c r="B986" s="11"/>
      <c r="C986" s="11"/>
      <c r="D986" s="11"/>
      <c r="E986" s="11"/>
      <c r="F986" s="11"/>
      <c r="G986" s="11"/>
      <c r="H986" s="11"/>
      <c r="I986" s="11"/>
      <c r="J986" s="11"/>
      <c r="K986" s="11"/>
      <c r="L986" s="11"/>
      <c r="M986" s="11"/>
      <c r="N986" s="11"/>
    </row>
    <row r="987" spans="2:14" ht="12.75">
      <c r="B987" s="11"/>
      <c r="C987" s="11"/>
      <c r="D987" s="11"/>
      <c r="E987" s="11"/>
      <c r="F987" s="11"/>
      <c r="G987" s="11"/>
      <c r="H987" s="11"/>
      <c r="I987" s="11"/>
      <c r="J987" s="11"/>
      <c r="K987" s="11"/>
      <c r="L987" s="11"/>
      <c r="M987" s="11"/>
      <c r="N987" s="11"/>
    </row>
    <row r="988" spans="2:14" ht="12.75">
      <c r="B988" s="11"/>
      <c r="C988" s="11"/>
      <c r="D988" s="11"/>
      <c r="E988" s="11"/>
      <c r="F988" s="11"/>
      <c r="G988" s="11"/>
      <c r="H988" s="11"/>
      <c r="I988" s="11"/>
      <c r="J988" s="11"/>
      <c r="K988" s="11"/>
      <c r="L988" s="11"/>
      <c r="M988" s="11"/>
      <c r="N988" s="11"/>
    </row>
    <row r="989" spans="2:14" ht="12.75">
      <c r="B989" s="11"/>
      <c r="C989" s="11"/>
      <c r="D989" s="11"/>
      <c r="E989" s="11"/>
      <c r="F989" s="11"/>
      <c r="G989" s="11"/>
      <c r="H989" s="11"/>
      <c r="I989" s="11"/>
      <c r="J989" s="11"/>
      <c r="K989" s="11"/>
      <c r="L989" s="11"/>
      <c r="M989" s="11"/>
      <c r="N989" s="11"/>
    </row>
    <row r="990" spans="2:14" ht="12.75">
      <c r="B990" s="11"/>
      <c r="C990" s="11"/>
      <c r="D990" s="11"/>
      <c r="E990" s="11"/>
      <c r="F990" s="11"/>
      <c r="G990" s="11"/>
      <c r="H990" s="11"/>
      <c r="I990" s="11"/>
      <c r="J990" s="11"/>
      <c r="K990" s="11"/>
      <c r="L990" s="11"/>
      <c r="M990" s="11"/>
      <c r="N990" s="11"/>
    </row>
    <row r="991" spans="2:14" ht="12.75">
      <c r="B991" s="11"/>
      <c r="C991" s="11"/>
      <c r="D991" s="11"/>
      <c r="E991" s="11"/>
      <c r="F991" s="11"/>
      <c r="G991" s="11"/>
      <c r="H991" s="11"/>
      <c r="I991" s="11"/>
      <c r="J991" s="11"/>
      <c r="K991" s="11"/>
      <c r="L991" s="11"/>
      <c r="M991" s="11"/>
      <c r="N991" s="11"/>
    </row>
    <row r="992" spans="2:14" ht="12.75">
      <c r="B992" s="11"/>
      <c r="C992" s="11"/>
      <c r="D992" s="11"/>
      <c r="E992" s="11"/>
      <c r="F992" s="11"/>
      <c r="G992" s="11"/>
      <c r="H992" s="11"/>
      <c r="I992" s="11"/>
      <c r="J992" s="11"/>
      <c r="K992" s="11"/>
      <c r="L992" s="11"/>
      <c r="M992" s="11"/>
      <c r="N992" s="11"/>
    </row>
    <row r="993" spans="2:14" ht="12.75">
      <c r="B993" s="11"/>
      <c r="C993" s="11"/>
      <c r="D993" s="11"/>
      <c r="E993" s="11"/>
      <c r="F993" s="11"/>
      <c r="G993" s="11"/>
      <c r="H993" s="11"/>
      <c r="I993" s="11"/>
      <c r="J993" s="11"/>
      <c r="K993" s="11"/>
      <c r="L993" s="11"/>
      <c r="M993" s="11"/>
      <c r="N993" s="11"/>
    </row>
    <row r="994" spans="2:14" ht="12.75">
      <c r="B994" s="11"/>
      <c r="C994" s="11"/>
      <c r="D994" s="11"/>
      <c r="E994" s="11"/>
      <c r="F994" s="11"/>
      <c r="G994" s="11"/>
      <c r="H994" s="11"/>
      <c r="I994" s="11"/>
      <c r="J994" s="11"/>
      <c r="K994" s="11"/>
      <c r="L994" s="11"/>
      <c r="M994" s="11"/>
      <c r="N994" s="11"/>
    </row>
    <row r="995" spans="2:14" ht="12.75">
      <c r="B995" s="11"/>
      <c r="C995" s="11"/>
      <c r="D995" s="11"/>
      <c r="E995" s="11"/>
      <c r="F995" s="11"/>
      <c r="G995" s="11"/>
      <c r="H995" s="11"/>
      <c r="I995" s="11"/>
      <c r="J995" s="11"/>
      <c r="K995" s="11"/>
      <c r="L995" s="11"/>
      <c r="M995" s="11"/>
      <c r="N995" s="11"/>
    </row>
    <row r="996" spans="2:14" ht="12.75">
      <c r="B996" s="11"/>
      <c r="C996" s="11"/>
      <c r="D996" s="11"/>
      <c r="E996" s="11"/>
      <c r="F996" s="11"/>
      <c r="G996" s="11"/>
      <c r="H996" s="11"/>
      <c r="I996" s="11"/>
      <c r="J996" s="11"/>
      <c r="K996" s="11"/>
      <c r="L996" s="11"/>
      <c r="M996" s="11"/>
      <c r="N996" s="11"/>
    </row>
    <row r="997" spans="2:14" ht="12.75">
      <c r="B997" s="11"/>
      <c r="C997" s="11"/>
      <c r="D997" s="11"/>
      <c r="E997" s="11"/>
      <c r="F997" s="11"/>
      <c r="G997" s="11"/>
      <c r="H997" s="11"/>
      <c r="I997" s="11"/>
      <c r="J997" s="11"/>
      <c r="K997" s="11"/>
      <c r="L997" s="11"/>
      <c r="M997" s="11"/>
      <c r="N997" s="11"/>
    </row>
    <row r="998" spans="2:14" ht="12.75">
      <c r="B998" s="11"/>
      <c r="C998" s="11"/>
      <c r="D998" s="11"/>
      <c r="E998" s="11"/>
      <c r="F998" s="11"/>
      <c r="G998" s="11"/>
      <c r="H998" s="11"/>
      <c r="I998" s="11"/>
      <c r="J998" s="11"/>
      <c r="K998" s="11"/>
      <c r="L998" s="11"/>
      <c r="M998" s="11"/>
      <c r="N998" s="11"/>
    </row>
    <row r="999" spans="2:14" ht="12.75">
      <c r="B999" s="11"/>
      <c r="C999" s="11"/>
      <c r="D999" s="11"/>
      <c r="E999" s="11"/>
      <c r="F999" s="11"/>
      <c r="G999" s="11"/>
      <c r="H999" s="11"/>
      <c r="I999" s="11"/>
      <c r="J999" s="11"/>
      <c r="K999" s="11"/>
      <c r="L999" s="11"/>
      <c r="M999" s="11"/>
      <c r="N999" s="11"/>
    </row>
    <row r="1000" spans="2:14" ht="12.75">
      <c r="B1000" s="11"/>
      <c r="C1000" s="11"/>
      <c r="D1000" s="11"/>
      <c r="E1000" s="11"/>
      <c r="F1000" s="11"/>
      <c r="G1000" s="11"/>
      <c r="H1000" s="11"/>
      <c r="I1000" s="11"/>
      <c r="J1000" s="11"/>
      <c r="K1000" s="11"/>
      <c r="L1000" s="11"/>
      <c r="M1000" s="11"/>
      <c r="N1000" s="11"/>
    </row>
    <row r="1001" spans="2:14" ht="12.75">
      <c r="B1001" s="11"/>
      <c r="C1001" s="11"/>
      <c r="D1001" s="11"/>
      <c r="E1001" s="11"/>
      <c r="F1001" s="11"/>
      <c r="G1001" s="11"/>
      <c r="H1001" s="11"/>
      <c r="I1001" s="11"/>
      <c r="J1001" s="11"/>
      <c r="K1001" s="11"/>
      <c r="L1001" s="11"/>
      <c r="M1001" s="11"/>
      <c r="N1001" s="11"/>
    </row>
    <row r="1002" spans="2:14" ht="12.75">
      <c r="B1002" s="11"/>
      <c r="C1002" s="11"/>
      <c r="D1002" s="11"/>
      <c r="E1002" s="11"/>
      <c r="F1002" s="11"/>
      <c r="G1002" s="11"/>
      <c r="H1002" s="11"/>
      <c r="I1002" s="11"/>
      <c r="J1002" s="11"/>
      <c r="K1002" s="11"/>
      <c r="L1002" s="11"/>
      <c r="M1002" s="11"/>
      <c r="N1002" s="11"/>
    </row>
    <row r="1003" spans="2:14" ht="12.75">
      <c r="B1003" s="11"/>
      <c r="C1003" s="11"/>
      <c r="D1003" s="11"/>
      <c r="E1003" s="11"/>
      <c r="F1003" s="11"/>
      <c r="G1003" s="11"/>
      <c r="H1003" s="11"/>
      <c r="I1003" s="11"/>
      <c r="J1003" s="11"/>
      <c r="K1003" s="11"/>
      <c r="L1003" s="11"/>
      <c r="M1003" s="11"/>
      <c r="N1003" s="11"/>
    </row>
    <row r="1004" spans="2:14" ht="12.75">
      <c r="B1004" s="11"/>
      <c r="C1004" s="11"/>
      <c r="D1004" s="11"/>
      <c r="E1004" s="11"/>
      <c r="F1004" s="11"/>
      <c r="G1004" s="11"/>
      <c r="H1004" s="11"/>
      <c r="I1004" s="11"/>
      <c r="J1004" s="11"/>
      <c r="K1004" s="11"/>
      <c r="L1004" s="11"/>
      <c r="M1004" s="11"/>
      <c r="N1004" s="11"/>
    </row>
    <row r="1005" spans="2:14" ht="12.75">
      <c r="B1005" s="11"/>
      <c r="C1005" s="11"/>
      <c r="D1005" s="11"/>
      <c r="E1005" s="11"/>
      <c r="F1005" s="11"/>
      <c r="G1005" s="11"/>
      <c r="H1005" s="11"/>
      <c r="I1005" s="11"/>
      <c r="J1005" s="11"/>
      <c r="K1005" s="11"/>
      <c r="L1005" s="11"/>
      <c r="M1005" s="11"/>
      <c r="N1005" s="11"/>
    </row>
    <row r="1006" spans="2:14" ht="12.75">
      <c r="B1006" s="11"/>
      <c r="C1006" s="11"/>
      <c r="D1006" s="11"/>
      <c r="E1006" s="11"/>
      <c r="F1006" s="11"/>
      <c r="G1006" s="11"/>
      <c r="H1006" s="11"/>
      <c r="I1006" s="11"/>
      <c r="J1006" s="11"/>
      <c r="K1006" s="11"/>
      <c r="L1006" s="11"/>
      <c r="M1006" s="11"/>
      <c r="N1006" s="11"/>
    </row>
    <row r="1007" spans="2:14" ht="12.75">
      <c r="B1007" s="11"/>
      <c r="C1007" s="11"/>
      <c r="D1007" s="11"/>
      <c r="E1007" s="11"/>
      <c r="F1007" s="11"/>
      <c r="G1007" s="11"/>
      <c r="H1007" s="11"/>
      <c r="I1007" s="11"/>
      <c r="J1007" s="11"/>
      <c r="K1007" s="11"/>
      <c r="L1007" s="11"/>
      <c r="M1007" s="11"/>
      <c r="N1007" s="11"/>
    </row>
    <row r="1008" spans="2:14" ht="12.75">
      <c r="B1008" s="11"/>
      <c r="C1008" s="11"/>
      <c r="D1008" s="11"/>
      <c r="E1008" s="11"/>
      <c r="F1008" s="11"/>
      <c r="G1008" s="11"/>
      <c r="H1008" s="11"/>
      <c r="I1008" s="11"/>
      <c r="J1008" s="11"/>
      <c r="K1008" s="11"/>
      <c r="L1008" s="11"/>
      <c r="M1008" s="11"/>
      <c r="N1008" s="11"/>
    </row>
    <row r="1009" spans="2:14" ht="12.75">
      <c r="B1009" s="11"/>
      <c r="C1009" s="11"/>
      <c r="D1009" s="11"/>
      <c r="E1009" s="11"/>
      <c r="F1009" s="11"/>
      <c r="G1009" s="11"/>
      <c r="H1009" s="11"/>
      <c r="I1009" s="11"/>
      <c r="J1009" s="11"/>
      <c r="K1009" s="11"/>
      <c r="L1009" s="11"/>
      <c r="M1009" s="11"/>
      <c r="N1009" s="11"/>
    </row>
    <row r="1010" spans="2:14" ht="12.75">
      <c r="B1010" s="11"/>
      <c r="C1010" s="11"/>
      <c r="D1010" s="11"/>
      <c r="E1010" s="11"/>
      <c r="F1010" s="11"/>
      <c r="G1010" s="11"/>
      <c r="H1010" s="11"/>
      <c r="I1010" s="11"/>
      <c r="J1010" s="11"/>
      <c r="K1010" s="11"/>
      <c r="L1010" s="11"/>
      <c r="M1010" s="11"/>
      <c r="N1010" s="11"/>
    </row>
    <row r="1011" spans="2:14" ht="12.75">
      <c r="B1011" s="11"/>
      <c r="C1011" s="11"/>
      <c r="D1011" s="11"/>
      <c r="E1011" s="11"/>
      <c r="F1011" s="11"/>
      <c r="G1011" s="11"/>
      <c r="H1011" s="11"/>
      <c r="I1011" s="11"/>
      <c r="J1011" s="11"/>
      <c r="K1011" s="11"/>
      <c r="L1011" s="11"/>
      <c r="M1011" s="11"/>
      <c r="N1011" s="11"/>
    </row>
    <row r="1012" spans="2:14" ht="12.75">
      <c r="B1012" s="11"/>
      <c r="C1012" s="11"/>
      <c r="D1012" s="11"/>
      <c r="E1012" s="11"/>
      <c r="F1012" s="11"/>
      <c r="G1012" s="11"/>
      <c r="H1012" s="11"/>
      <c r="I1012" s="11"/>
      <c r="J1012" s="11"/>
      <c r="K1012" s="11"/>
      <c r="L1012" s="11"/>
      <c r="M1012" s="11"/>
      <c r="N1012" s="11"/>
    </row>
    <row r="1013" spans="2:14" ht="12.75">
      <c r="B1013" s="11"/>
      <c r="C1013" s="11"/>
      <c r="D1013" s="11"/>
      <c r="E1013" s="11"/>
      <c r="F1013" s="11"/>
      <c r="G1013" s="11"/>
      <c r="H1013" s="11"/>
      <c r="I1013" s="11"/>
      <c r="J1013" s="11"/>
      <c r="K1013" s="11"/>
      <c r="L1013" s="11"/>
      <c r="M1013" s="11"/>
      <c r="N1013" s="11"/>
    </row>
    <row r="1014" spans="2:14" ht="12.75">
      <c r="B1014" s="11"/>
      <c r="C1014" s="11"/>
      <c r="D1014" s="11"/>
      <c r="E1014" s="11"/>
      <c r="F1014" s="11"/>
      <c r="G1014" s="11"/>
      <c r="H1014" s="11"/>
      <c r="I1014" s="11"/>
      <c r="J1014" s="11"/>
      <c r="K1014" s="11"/>
      <c r="L1014" s="11"/>
      <c r="M1014" s="11"/>
      <c r="N1014" s="11"/>
    </row>
    <row r="1015" spans="2:14" ht="12.75">
      <c r="B1015" s="11"/>
      <c r="C1015" s="11"/>
      <c r="D1015" s="11"/>
      <c r="E1015" s="11"/>
      <c r="F1015" s="11"/>
      <c r="G1015" s="11"/>
      <c r="H1015" s="11"/>
      <c r="I1015" s="11"/>
      <c r="J1015" s="11"/>
      <c r="K1015" s="11"/>
      <c r="L1015" s="11"/>
      <c r="M1015" s="11"/>
      <c r="N1015" s="11"/>
    </row>
    <row r="1016" spans="2:14" ht="12.75">
      <c r="B1016" s="11"/>
      <c r="C1016" s="11"/>
      <c r="D1016" s="11"/>
      <c r="E1016" s="11"/>
      <c r="F1016" s="11"/>
      <c r="G1016" s="11"/>
      <c r="H1016" s="11"/>
      <c r="I1016" s="11"/>
      <c r="J1016" s="11"/>
      <c r="K1016" s="11"/>
      <c r="L1016" s="11"/>
      <c r="M1016" s="11"/>
      <c r="N1016" s="11"/>
    </row>
    <row r="1017" spans="2:14" ht="12.75">
      <c r="B1017" s="11"/>
      <c r="C1017" s="11"/>
      <c r="D1017" s="11"/>
      <c r="E1017" s="11"/>
      <c r="F1017" s="11"/>
      <c r="G1017" s="11"/>
      <c r="H1017" s="11"/>
      <c r="I1017" s="11"/>
      <c r="J1017" s="11"/>
      <c r="K1017" s="11"/>
      <c r="L1017" s="11"/>
      <c r="M1017" s="11"/>
      <c r="N1017" s="11"/>
    </row>
    <row r="1018" spans="2:14" ht="12.75">
      <c r="B1018" s="11"/>
      <c r="C1018" s="11"/>
      <c r="D1018" s="11"/>
      <c r="E1018" s="11"/>
      <c r="F1018" s="11"/>
      <c r="G1018" s="11"/>
      <c r="H1018" s="11"/>
      <c r="I1018" s="11"/>
      <c r="J1018" s="11"/>
      <c r="K1018" s="11"/>
      <c r="L1018" s="11"/>
      <c r="M1018" s="11"/>
      <c r="N1018" s="11"/>
    </row>
    <row r="1019" spans="2:14" ht="12.75">
      <c r="B1019" s="11"/>
      <c r="C1019" s="11"/>
      <c r="D1019" s="11"/>
      <c r="E1019" s="11"/>
      <c r="F1019" s="11"/>
      <c r="G1019" s="11"/>
      <c r="H1019" s="11"/>
      <c r="I1019" s="11"/>
      <c r="J1019" s="11"/>
      <c r="K1019" s="11"/>
      <c r="L1019" s="11"/>
      <c r="M1019" s="11"/>
      <c r="N1019" s="11"/>
    </row>
    <row r="1020" spans="2:14" ht="12.75">
      <c r="B1020" s="11"/>
      <c r="C1020" s="11"/>
      <c r="D1020" s="11"/>
      <c r="E1020" s="11"/>
      <c r="F1020" s="11"/>
      <c r="G1020" s="11"/>
      <c r="H1020" s="11"/>
      <c r="I1020" s="11"/>
      <c r="J1020" s="11"/>
      <c r="K1020" s="11"/>
      <c r="L1020" s="11"/>
      <c r="M1020" s="11"/>
      <c r="N1020" s="11"/>
    </row>
    <row r="1021" spans="2:14" ht="12.75">
      <c r="B1021" s="11"/>
      <c r="C1021" s="11"/>
      <c r="D1021" s="11"/>
      <c r="E1021" s="11"/>
      <c r="F1021" s="11"/>
      <c r="G1021" s="11"/>
      <c r="H1021" s="11"/>
      <c r="I1021" s="11"/>
      <c r="J1021" s="11"/>
      <c r="K1021" s="11"/>
      <c r="L1021" s="11"/>
      <c r="M1021" s="11"/>
      <c r="N1021" s="11"/>
    </row>
    <row r="1022" spans="2:14" ht="12.75">
      <c r="B1022" s="11"/>
      <c r="C1022" s="11"/>
      <c r="D1022" s="11"/>
      <c r="E1022" s="11"/>
      <c r="F1022" s="11"/>
      <c r="G1022" s="11"/>
      <c r="H1022" s="11"/>
      <c r="I1022" s="11"/>
      <c r="J1022" s="11"/>
      <c r="K1022" s="11"/>
      <c r="L1022" s="11"/>
      <c r="M1022" s="11"/>
      <c r="N1022" s="11"/>
    </row>
    <row r="1023" spans="2:14" ht="12.75">
      <c r="B1023" s="11"/>
      <c r="C1023" s="11"/>
      <c r="D1023" s="11"/>
      <c r="E1023" s="11"/>
      <c r="F1023" s="11"/>
      <c r="G1023" s="11"/>
      <c r="H1023" s="11"/>
      <c r="I1023" s="11"/>
      <c r="J1023" s="11"/>
      <c r="K1023" s="11"/>
      <c r="L1023" s="11"/>
      <c r="M1023" s="11"/>
      <c r="N1023" s="11"/>
    </row>
    <row r="1024" spans="2:14" ht="12.75">
      <c r="B1024" s="11"/>
      <c r="C1024" s="11"/>
      <c r="D1024" s="11"/>
      <c r="E1024" s="11"/>
      <c r="F1024" s="11"/>
      <c r="G1024" s="11"/>
      <c r="H1024" s="11"/>
      <c r="I1024" s="11"/>
      <c r="J1024" s="11"/>
      <c r="K1024" s="11"/>
      <c r="L1024" s="11"/>
      <c r="M1024" s="11"/>
      <c r="N1024" s="11"/>
    </row>
    <row r="1025" spans="2:14" ht="12.75">
      <c r="B1025" s="11"/>
      <c r="C1025" s="11"/>
      <c r="D1025" s="11"/>
      <c r="E1025" s="11"/>
      <c r="F1025" s="11"/>
      <c r="G1025" s="11"/>
      <c r="H1025" s="11"/>
      <c r="I1025" s="11"/>
      <c r="J1025" s="11"/>
      <c r="K1025" s="11"/>
      <c r="L1025" s="11"/>
      <c r="M1025" s="11"/>
      <c r="N1025" s="11"/>
    </row>
    <row r="1026" spans="2:14" ht="12.75">
      <c r="B1026" s="11"/>
      <c r="C1026" s="11"/>
      <c r="D1026" s="11"/>
      <c r="E1026" s="11"/>
      <c r="F1026" s="11"/>
      <c r="G1026" s="11"/>
      <c r="H1026" s="11"/>
      <c r="I1026" s="11"/>
      <c r="J1026" s="11"/>
      <c r="K1026" s="11"/>
      <c r="L1026" s="11"/>
      <c r="M1026" s="11"/>
      <c r="N1026" s="11"/>
    </row>
    <row r="1027" spans="2:14" ht="12.75">
      <c r="B1027" s="11"/>
      <c r="C1027" s="11"/>
      <c r="D1027" s="11"/>
      <c r="E1027" s="11"/>
      <c r="F1027" s="11"/>
      <c r="G1027" s="11"/>
      <c r="H1027" s="11"/>
      <c r="I1027" s="11"/>
      <c r="J1027" s="11"/>
      <c r="K1027" s="11"/>
      <c r="L1027" s="11"/>
      <c r="M1027" s="11"/>
      <c r="N1027" s="11"/>
    </row>
  </sheetData>
  <sheetProtection/>
  <mergeCells count="2">
    <mergeCell ref="A1:L1"/>
    <mergeCell ref="O4:P4"/>
  </mergeCells>
  <printOptions/>
  <pageMargins left="0.7" right="0.7" top="0.75" bottom="0.75" header="0.3" footer="0.3"/>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1:D203"/>
  <sheetViews>
    <sheetView zoomScalePageLayoutView="0" workbookViewId="0" topLeftCell="A1">
      <selection activeCell="A1" sqref="A1:B1"/>
    </sheetView>
  </sheetViews>
  <sheetFormatPr defaultColWidth="9.140625" defaultRowHeight="12.75"/>
  <cols>
    <col min="1" max="1" width="12.140625" style="5" customWidth="1"/>
    <col min="2" max="2" width="14.421875" style="5" customWidth="1"/>
    <col min="3" max="3" width="15.421875" style="12" customWidth="1"/>
    <col min="4" max="16384" width="8.8515625" style="5" customWidth="1"/>
  </cols>
  <sheetData>
    <row r="1" spans="1:2" ht="12.75">
      <c r="A1" s="2" t="s">
        <v>158</v>
      </c>
      <c r="B1" s="4"/>
    </row>
    <row r="3" spans="1:3" s="13" customFormat="1" ht="30" customHeight="1">
      <c r="A3" s="13" t="s">
        <v>160</v>
      </c>
      <c r="B3" s="13" t="s">
        <v>176</v>
      </c>
      <c r="C3" s="14" t="s">
        <v>177</v>
      </c>
    </row>
    <row r="4" spans="1:3" s="13" customFormat="1" ht="15" customHeight="1">
      <c r="A4" s="15">
        <v>1913</v>
      </c>
      <c r="B4" s="8">
        <v>9.9</v>
      </c>
      <c r="C4" s="16">
        <f>B$104/B4</f>
        <v>23.50595959595959</v>
      </c>
    </row>
    <row r="5" spans="1:3" s="13" customFormat="1" ht="13.5" customHeight="1">
      <c r="A5" s="15">
        <v>1914</v>
      </c>
      <c r="B5" s="8">
        <v>10</v>
      </c>
      <c r="C5" s="16">
        <f aca="true" t="shared" si="0" ref="C5:C67">B$104/B5</f>
        <v>23.270899999999997</v>
      </c>
    </row>
    <row r="6" spans="1:3" ht="14.25">
      <c r="A6" s="17">
        <v>1915</v>
      </c>
      <c r="B6" s="8">
        <v>10.1</v>
      </c>
      <c r="C6" s="16">
        <f t="shared" si="0"/>
        <v>23.040495049504948</v>
      </c>
    </row>
    <row r="7" spans="1:3" ht="14.25">
      <c r="A7" s="17">
        <v>1916</v>
      </c>
      <c r="B7" s="8">
        <v>10.9</v>
      </c>
      <c r="C7" s="16">
        <f t="shared" si="0"/>
        <v>21.3494495412844</v>
      </c>
    </row>
    <row r="8" spans="1:3" ht="14.25">
      <c r="A8" s="17">
        <v>1917</v>
      </c>
      <c r="B8" s="8">
        <v>12.8</v>
      </c>
      <c r="C8" s="16">
        <f t="shared" si="0"/>
        <v>18.180390624999998</v>
      </c>
    </row>
    <row r="9" spans="1:3" ht="14.25">
      <c r="A9" s="17">
        <v>1918</v>
      </c>
      <c r="B9" s="8">
        <v>15.1</v>
      </c>
      <c r="C9" s="16">
        <f t="shared" si="0"/>
        <v>15.41119205298013</v>
      </c>
    </row>
    <row r="10" spans="1:3" ht="14.25">
      <c r="A10" s="17">
        <v>1919</v>
      </c>
      <c r="B10" s="8">
        <v>17.3</v>
      </c>
      <c r="C10" s="16">
        <f t="shared" si="0"/>
        <v>13.451387283236992</v>
      </c>
    </row>
    <row r="11" spans="1:3" ht="14.25">
      <c r="A11" s="17">
        <v>1920</v>
      </c>
      <c r="B11" s="8">
        <v>20</v>
      </c>
      <c r="C11" s="16">
        <f t="shared" si="0"/>
        <v>11.635449999999999</v>
      </c>
    </row>
    <row r="12" spans="1:3" ht="14.25">
      <c r="A12" s="17">
        <v>1921</v>
      </c>
      <c r="B12" s="8">
        <v>17.9</v>
      </c>
      <c r="C12" s="16">
        <f t="shared" si="0"/>
        <v>13.00050279329609</v>
      </c>
    </row>
    <row r="13" spans="1:3" ht="14.25">
      <c r="A13" s="17">
        <v>1922</v>
      </c>
      <c r="B13" s="8">
        <v>16.8</v>
      </c>
      <c r="C13" s="16">
        <f t="shared" si="0"/>
        <v>13.851726190476189</v>
      </c>
    </row>
    <row r="14" spans="1:3" ht="14.25">
      <c r="A14" s="17">
        <v>1923</v>
      </c>
      <c r="B14" s="8">
        <v>17.1</v>
      </c>
      <c r="C14" s="16">
        <f t="shared" si="0"/>
        <v>13.608713450292395</v>
      </c>
    </row>
    <row r="15" spans="1:3" ht="14.25">
      <c r="A15" s="17">
        <v>1924</v>
      </c>
      <c r="B15" s="8">
        <v>17.1</v>
      </c>
      <c r="C15" s="16">
        <f t="shared" si="0"/>
        <v>13.608713450292395</v>
      </c>
    </row>
    <row r="16" spans="1:3" ht="14.25">
      <c r="A16" s="17">
        <v>1925</v>
      </c>
      <c r="B16" s="8">
        <v>17.5</v>
      </c>
      <c r="C16" s="16">
        <f t="shared" si="0"/>
        <v>13.297657142857142</v>
      </c>
    </row>
    <row r="17" spans="1:3" ht="14.25">
      <c r="A17" s="17">
        <v>1926</v>
      </c>
      <c r="B17" s="8">
        <v>17.7</v>
      </c>
      <c r="C17" s="16">
        <f t="shared" si="0"/>
        <v>13.147401129943502</v>
      </c>
    </row>
    <row r="18" spans="1:3" ht="14.25">
      <c r="A18" s="17">
        <v>1927</v>
      </c>
      <c r="B18" s="8">
        <v>17.4</v>
      </c>
      <c r="C18" s="16">
        <f t="shared" si="0"/>
        <v>13.374080459770115</v>
      </c>
    </row>
    <row r="19" spans="1:3" ht="14.25">
      <c r="A19" s="17">
        <v>1928</v>
      </c>
      <c r="B19" s="8">
        <v>17.1</v>
      </c>
      <c r="C19" s="16">
        <f t="shared" si="0"/>
        <v>13.608713450292395</v>
      </c>
    </row>
    <row r="20" spans="1:3" ht="14.25">
      <c r="A20" s="17">
        <v>1929</v>
      </c>
      <c r="B20" s="8">
        <v>17.1</v>
      </c>
      <c r="C20" s="16">
        <f t="shared" si="0"/>
        <v>13.608713450292395</v>
      </c>
    </row>
    <row r="21" spans="1:3" ht="14.25">
      <c r="A21" s="17">
        <v>1930</v>
      </c>
      <c r="B21" s="8">
        <v>16.7</v>
      </c>
      <c r="C21" s="16">
        <f t="shared" si="0"/>
        <v>13.934670658682634</v>
      </c>
    </row>
    <row r="22" spans="1:3" ht="14.25">
      <c r="A22" s="17">
        <v>1931</v>
      </c>
      <c r="B22" s="8">
        <v>15.2</v>
      </c>
      <c r="C22" s="16">
        <f t="shared" si="0"/>
        <v>15.309802631578947</v>
      </c>
    </row>
    <row r="23" spans="1:3" ht="14.25">
      <c r="A23" s="17">
        <v>1932</v>
      </c>
      <c r="B23" s="8">
        <v>13.7</v>
      </c>
      <c r="C23" s="16">
        <f t="shared" si="0"/>
        <v>16.986058394160583</v>
      </c>
    </row>
    <row r="24" spans="1:3" ht="14.25">
      <c r="A24" s="17">
        <v>1933</v>
      </c>
      <c r="B24" s="8">
        <v>13</v>
      </c>
      <c r="C24" s="16">
        <f t="shared" si="0"/>
        <v>17.900692307692307</v>
      </c>
    </row>
    <row r="25" spans="1:3" ht="14.25">
      <c r="A25" s="17">
        <v>1934</v>
      </c>
      <c r="B25" s="8">
        <v>13.4</v>
      </c>
      <c r="C25" s="16">
        <f t="shared" si="0"/>
        <v>17.366343283582086</v>
      </c>
    </row>
    <row r="26" spans="1:3" ht="14.25">
      <c r="A26" s="17">
        <v>1935</v>
      </c>
      <c r="B26" s="8">
        <v>13.7</v>
      </c>
      <c r="C26" s="16">
        <f t="shared" si="0"/>
        <v>16.986058394160583</v>
      </c>
    </row>
    <row r="27" spans="1:3" ht="14.25">
      <c r="A27" s="17">
        <v>1936</v>
      </c>
      <c r="B27" s="8">
        <v>13.9</v>
      </c>
      <c r="C27" s="16">
        <f t="shared" si="0"/>
        <v>16.74165467625899</v>
      </c>
    </row>
    <row r="28" spans="1:3" ht="14.25">
      <c r="A28" s="17">
        <v>1937</v>
      </c>
      <c r="B28" s="8">
        <v>14.4</v>
      </c>
      <c r="C28" s="16">
        <f t="shared" si="0"/>
        <v>16.16034722222222</v>
      </c>
    </row>
    <row r="29" spans="1:3" ht="14.25">
      <c r="A29" s="17">
        <v>1938</v>
      </c>
      <c r="B29" s="8">
        <v>14.1</v>
      </c>
      <c r="C29" s="16">
        <f t="shared" si="0"/>
        <v>16.50418439716312</v>
      </c>
    </row>
    <row r="30" spans="1:3" ht="14.25">
      <c r="A30" s="17">
        <v>1939</v>
      </c>
      <c r="B30" s="8">
        <v>13.9</v>
      </c>
      <c r="C30" s="16">
        <f t="shared" si="0"/>
        <v>16.74165467625899</v>
      </c>
    </row>
    <row r="31" spans="1:3" ht="14.25">
      <c r="A31" s="17">
        <v>1940</v>
      </c>
      <c r="B31" s="8">
        <v>14</v>
      </c>
      <c r="C31" s="16">
        <f t="shared" si="0"/>
        <v>16.622071428571427</v>
      </c>
    </row>
    <row r="32" spans="1:3" ht="14.25">
      <c r="A32" s="17">
        <v>1941</v>
      </c>
      <c r="B32" s="8">
        <v>14.7</v>
      </c>
      <c r="C32" s="16">
        <f t="shared" si="0"/>
        <v>15.830544217687073</v>
      </c>
    </row>
    <row r="33" spans="1:3" ht="14.25">
      <c r="A33" s="17">
        <v>1942</v>
      </c>
      <c r="B33" s="8">
        <v>16.3</v>
      </c>
      <c r="C33" s="16">
        <f t="shared" si="0"/>
        <v>14.276625766871163</v>
      </c>
    </row>
    <row r="34" spans="1:3" ht="14.25">
      <c r="A34" s="17">
        <v>1943</v>
      </c>
      <c r="B34" s="8">
        <v>17.3</v>
      </c>
      <c r="C34" s="16">
        <f t="shared" si="0"/>
        <v>13.451387283236992</v>
      </c>
    </row>
    <row r="35" spans="1:3" ht="14.25">
      <c r="A35" s="17">
        <v>1944</v>
      </c>
      <c r="B35" s="8">
        <v>17.6</v>
      </c>
      <c r="C35" s="16">
        <f t="shared" si="0"/>
        <v>13.22210227272727</v>
      </c>
    </row>
    <row r="36" spans="1:3" ht="14.25">
      <c r="A36" s="17">
        <v>1945</v>
      </c>
      <c r="B36" s="8">
        <v>18</v>
      </c>
      <c r="C36" s="16">
        <f t="shared" si="0"/>
        <v>12.928277777777776</v>
      </c>
    </row>
    <row r="37" spans="1:3" ht="14.25">
      <c r="A37" s="17">
        <v>1946</v>
      </c>
      <c r="B37" s="8">
        <v>19.5</v>
      </c>
      <c r="C37" s="16">
        <f t="shared" si="0"/>
        <v>11.93379487179487</v>
      </c>
    </row>
    <row r="38" spans="1:3" ht="14.25">
      <c r="A38" s="17">
        <v>1947</v>
      </c>
      <c r="B38" s="8">
        <v>22.3</v>
      </c>
      <c r="C38" s="16">
        <f t="shared" si="0"/>
        <v>10.435381165919281</v>
      </c>
    </row>
    <row r="39" spans="1:3" ht="14.25">
      <c r="A39" s="17">
        <v>1948</v>
      </c>
      <c r="B39" s="8">
        <v>24.1</v>
      </c>
      <c r="C39" s="16">
        <f t="shared" si="0"/>
        <v>9.655975103734438</v>
      </c>
    </row>
    <row r="40" spans="1:3" ht="14.25">
      <c r="A40" s="17">
        <v>1949</v>
      </c>
      <c r="B40" s="8">
        <v>23.8</v>
      </c>
      <c r="C40" s="16">
        <f t="shared" si="0"/>
        <v>9.777689075630251</v>
      </c>
    </row>
    <row r="41" spans="1:3" ht="14.25">
      <c r="A41" s="17">
        <v>1950</v>
      </c>
      <c r="B41" s="8">
        <v>24.1</v>
      </c>
      <c r="C41" s="16">
        <f t="shared" si="0"/>
        <v>9.655975103734438</v>
      </c>
    </row>
    <row r="42" spans="1:3" ht="14.25">
      <c r="A42" s="17">
        <v>1951</v>
      </c>
      <c r="B42" s="8">
        <v>26</v>
      </c>
      <c r="C42" s="16">
        <f t="shared" si="0"/>
        <v>8.950346153846153</v>
      </c>
    </row>
    <row r="43" spans="1:3" ht="14.25">
      <c r="A43" s="17">
        <v>1952</v>
      </c>
      <c r="B43" s="8">
        <v>26.5</v>
      </c>
      <c r="C43" s="16">
        <f t="shared" si="0"/>
        <v>8.781471698113206</v>
      </c>
    </row>
    <row r="44" spans="1:3" ht="14.25">
      <c r="A44" s="17">
        <v>1953</v>
      </c>
      <c r="B44" s="8">
        <v>26.7</v>
      </c>
      <c r="C44" s="16">
        <f t="shared" si="0"/>
        <v>8.71569288389513</v>
      </c>
    </row>
    <row r="45" spans="1:3" ht="14.25">
      <c r="A45" s="17">
        <v>1954</v>
      </c>
      <c r="B45" s="8">
        <v>26.9</v>
      </c>
      <c r="C45" s="16">
        <f t="shared" si="0"/>
        <v>8.65089219330855</v>
      </c>
    </row>
    <row r="46" spans="1:3" ht="14.25">
      <c r="A46" s="17">
        <v>1955</v>
      </c>
      <c r="B46" s="8">
        <v>26.8</v>
      </c>
      <c r="C46" s="16">
        <f t="shared" si="0"/>
        <v>8.683171641791043</v>
      </c>
    </row>
    <row r="47" spans="1:3" ht="14.25">
      <c r="A47" s="17">
        <v>1956</v>
      </c>
      <c r="B47" s="8">
        <v>27.2</v>
      </c>
      <c r="C47" s="16">
        <f t="shared" si="0"/>
        <v>8.55547794117647</v>
      </c>
    </row>
    <row r="48" spans="1:3" ht="14.25">
      <c r="A48" s="17">
        <v>1957</v>
      </c>
      <c r="B48" s="8">
        <v>28.1</v>
      </c>
      <c r="C48" s="16">
        <f t="shared" si="0"/>
        <v>8.281459074733094</v>
      </c>
    </row>
    <row r="49" spans="1:3" ht="14.25">
      <c r="A49" s="17">
        <v>1958</v>
      </c>
      <c r="B49" s="8">
        <v>28.9</v>
      </c>
      <c r="C49" s="16">
        <f t="shared" si="0"/>
        <v>8.052214532871972</v>
      </c>
    </row>
    <row r="50" spans="1:3" ht="14.25">
      <c r="A50" s="17">
        <v>1959</v>
      </c>
      <c r="B50" s="8">
        <v>29.1</v>
      </c>
      <c r="C50" s="16">
        <f t="shared" si="0"/>
        <v>7.996872852233675</v>
      </c>
    </row>
    <row r="51" spans="1:3" ht="14.25">
      <c r="A51" s="17">
        <v>1960</v>
      </c>
      <c r="B51" s="8">
        <v>29.6</v>
      </c>
      <c r="C51" s="16">
        <f t="shared" si="0"/>
        <v>7.8617905405405395</v>
      </c>
    </row>
    <row r="52" spans="1:3" ht="14.25">
      <c r="A52" s="17">
        <v>1961</v>
      </c>
      <c r="B52" s="8">
        <v>29.9</v>
      </c>
      <c r="C52" s="16">
        <f t="shared" si="0"/>
        <v>7.782909698996655</v>
      </c>
    </row>
    <row r="53" spans="1:3" ht="14.25">
      <c r="A53" s="17">
        <v>1962</v>
      </c>
      <c r="B53" s="8">
        <v>30.2</v>
      </c>
      <c r="C53" s="16">
        <f t="shared" si="0"/>
        <v>7.705596026490065</v>
      </c>
    </row>
    <row r="54" spans="1:3" ht="14.25">
      <c r="A54" s="17">
        <v>1963</v>
      </c>
      <c r="B54" s="8">
        <v>30.6</v>
      </c>
      <c r="C54" s="16">
        <f t="shared" si="0"/>
        <v>7.60486928104575</v>
      </c>
    </row>
    <row r="55" spans="1:3" ht="14.25">
      <c r="A55" s="17">
        <v>1964</v>
      </c>
      <c r="B55" s="8">
        <v>31</v>
      </c>
      <c r="C55" s="16">
        <f t="shared" si="0"/>
        <v>7.50674193548387</v>
      </c>
    </row>
    <row r="56" spans="1:3" ht="14.25">
      <c r="A56" s="17">
        <v>1965</v>
      </c>
      <c r="B56" s="8">
        <v>31.5</v>
      </c>
      <c r="C56" s="16">
        <f t="shared" si="0"/>
        <v>7.387587301587301</v>
      </c>
    </row>
    <row r="57" spans="1:3" ht="14.25">
      <c r="A57" s="17">
        <v>1966</v>
      </c>
      <c r="B57" s="8">
        <v>32.4</v>
      </c>
      <c r="C57" s="16">
        <f t="shared" si="0"/>
        <v>7.182376543209876</v>
      </c>
    </row>
    <row r="58" spans="1:3" ht="14.25">
      <c r="A58" s="17">
        <v>1967</v>
      </c>
      <c r="B58" s="8">
        <v>33.4</v>
      </c>
      <c r="C58" s="16">
        <f t="shared" si="0"/>
        <v>6.967335329341317</v>
      </c>
    </row>
    <row r="59" spans="1:3" ht="14.25">
      <c r="A59" s="17">
        <v>1968</v>
      </c>
      <c r="B59" s="8">
        <v>34.8</v>
      </c>
      <c r="C59" s="16">
        <f t="shared" si="0"/>
        <v>6.687040229885057</v>
      </c>
    </row>
    <row r="60" spans="1:3" ht="14.25">
      <c r="A60" s="17">
        <v>1969</v>
      </c>
      <c r="B60" s="8">
        <v>36.7</v>
      </c>
      <c r="C60" s="16">
        <f t="shared" si="0"/>
        <v>6.3408446866485</v>
      </c>
    </row>
    <row r="61" spans="1:3" ht="14.25">
      <c r="A61" s="17">
        <v>1970</v>
      </c>
      <c r="B61" s="8">
        <v>38.8</v>
      </c>
      <c r="C61" s="16">
        <f t="shared" si="0"/>
        <v>5.997654639175257</v>
      </c>
    </row>
    <row r="62" spans="1:3" ht="14.25">
      <c r="A62" s="17">
        <v>1971</v>
      </c>
      <c r="B62" s="8">
        <v>40.5</v>
      </c>
      <c r="C62" s="16">
        <f t="shared" si="0"/>
        <v>5.745901234567901</v>
      </c>
    </row>
    <row r="63" spans="1:3" ht="14.25">
      <c r="A63" s="17">
        <v>1972</v>
      </c>
      <c r="B63" s="8">
        <v>41.8</v>
      </c>
      <c r="C63" s="16">
        <f t="shared" si="0"/>
        <v>5.567200956937799</v>
      </c>
    </row>
    <row r="64" spans="1:3" ht="14.25">
      <c r="A64" s="17">
        <v>1973</v>
      </c>
      <c r="B64" s="8">
        <v>44.4</v>
      </c>
      <c r="C64" s="16">
        <f t="shared" si="0"/>
        <v>5.241193693693694</v>
      </c>
    </row>
    <row r="65" spans="1:3" ht="14.25">
      <c r="A65" s="17">
        <v>1974</v>
      </c>
      <c r="B65" s="8">
        <v>49.3</v>
      </c>
      <c r="C65" s="16">
        <f t="shared" si="0"/>
        <v>4.72026369168357</v>
      </c>
    </row>
    <row r="66" spans="1:3" ht="14.25">
      <c r="A66" s="17">
        <v>1975</v>
      </c>
      <c r="B66" s="8">
        <v>53.8</v>
      </c>
      <c r="C66" s="16">
        <f t="shared" si="0"/>
        <v>4.325446096654275</v>
      </c>
    </row>
    <row r="67" spans="1:3" ht="14.25">
      <c r="A67" s="17">
        <v>1976</v>
      </c>
      <c r="B67" s="8">
        <v>56.9</v>
      </c>
      <c r="C67" s="16">
        <f t="shared" si="0"/>
        <v>4.089789103690685</v>
      </c>
    </row>
    <row r="68" spans="1:3" ht="14.25">
      <c r="A68" s="17">
        <v>1977</v>
      </c>
      <c r="B68" s="8">
        <v>60.6</v>
      </c>
      <c r="C68" s="16">
        <f aca="true" t="shared" si="1" ref="C68:C102">B$104/B68</f>
        <v>3.8400825082508248</v>
      </c>
    </row>
    <row r="69" spans="1:3" ht="14.25">
      <c r="A69" s="17">
        <v>1978</v>
      </c>
      <c r="B69" s="8">
        <v>65.2</v>
      </c>
      <c r="C69" s="16">
        <f t="shared" si="1"/>
        <v>3.569156441717791</v>
      </c>
    </row>
    <row r="70" spans="1:3" ht="14.25">
      <c r="A70" s="17">
        <v>1979</v>
      </c>
      <c r="B70" s="8">
        <v>72.6</v>
      </c>
      <c r="C70" s="16">
        <f t="shared" si="1"/>
        <v>3.205358126721763</v>
      </c>
    </row>
    <row r="71" spans="1:3" ht="14.25">
      <c r="A71" s="17">
        <v>1980</v>
      </c>
      <c r="B71" s="8">
        <v>82.4</v>
      </c>
      <c r="C71" s="16">
        <f t="shared" si="1"/>
        <v>2.8241383495145627</v>
      </c>
    </row>
    <row r="72" spans="1:3" ht="14.25">
      <c r="A72" s="17">
        <v>1981</v>
      </c>
      <c r="B72" s="8">
        <v>90.9</v>
      </c>
      <c r="C72" s="16">
        <f t="shared" si="1"/>
        <v>2.5600550055005495</v>
      </c>
    </row>
    <row r="73" spans="1:3" ht="14.25">
      <c r="A73" s="17">
        <v>1982</v>
      </c>
      <c r="B73" s="8">
        <v>96.5</v>
      </c>
      <c r="C73" s="16">
        <f t="shared" si="1"/>
        <v>2.4114922279792745</v>
      </c>
    </row>
    <row r="74" spans="1:3" ht="14.25">
      <c r="A74" s="17">
        <v>1983</v>
      </c>
      <c r="B74" s="8">
        <v>99.6</v>
      </c>
      <c r="C74" s="16">
        <f t="shared" si="1"/>
        <v>2.3364357429718874</v>
      </c>
    </row>
    <row r="75" spans="1:3" ht="14.25">
      <c r="A75" s="17">
        <v>1984</v>
      </c>
      <c r="B75" s="8">
        <v>103.9</v>
      </c>
      <c r="C75" s="16">
        <f t="shared" si="1"/>
        <v>2.2397401347449466</v>
      </c>
    </row>
    <row r="76" spans="1:3" ht="14.25">
      <c r="A76" s="17">
        <v>1985</v>
      </c>
      <c r="B76" s="8">
        <v>107.6</v>
      </c>
      <c r="C76" s="16">
        <f t="shared" si="1"/>
        <v>2.1627230483271376</v>
      </c>
    </row>
    <row r="77" spans="1:3" ht="14.25">
      <c r="A77" s="17">
        <v>1986</v>
      </c>
      <c r="B77" s="8">
        <v>109.6</v>
      </c>
      <c r="C77" s="16">
        <f t="shared" si="1"/>
        <v>2.123257299270073</v>
      </c>
    </row>
    <row r="78" spans="1:3" ht="14.25">
      <c r="A78" s="17">
        <v>1987</v>
      </c>
      <c r="B78" s="8">
        <v>113.6</v>
      </c>
      <c r="C78" s="16">
        <f t="shared" si="1"/>
        <v>2.048494718309859</v>
      </c>
    </row>
    <row r="79" spans="1:3" ht="14.25">
      <c r="A79" s="17">
        <v>1988</v>
      </c>
      <c r="B79" s="8">
        <v>118.3</v>
      </c>
      <c r="C79" s="16">
        <f t="shared" si="1"/>
        <v>1.9671090448013524</v>
      </c>
    </row>
    <row r="80" spans="1:3" ht="14.25">
      <c r="A80" s="17">
        <v>1989</v>
      </c>
      <c r="B80" s="8">
        <v>124</v>
      </c>
      <c r="C80" s="16">
        <f t="shared" si="1"/>
        <v>1.8766854838709675</v>
      </c>
    </row>
    <row r="81" spans="1:3" ht="14.25">
      <c r="A81" s="17">
        <v>1990</v>
      </c>
      <c r="B81" s="8">
        <v>130.7</v>
      </c>
      <c r="C81" s="16">
        <f t="shared" si="1"/>
        <v>1.7804820198928843</v>
      </c>
    </row>
    <row r="82" spans="1:3" ht="14.25">
      <c r="A82" s="17">
        <v>1991</v>
      </c>
      <c r="B82" s="8">
        <v>136.2</v>
      </c>
      <c r="C82" s="16">
        <f t="shared" si="1"/>
        <v>1.708582966226138</v>
      </c>
    </row>
    <row r="83" spans="1:3" ht="14.25">
      <c r="A83" s="17">
        <v>1992</v>
      </c>
      <c r="B83" s="8">
        <v>140.3</v>
      </c>
      <c r="C83" s="16">
        <f t="shared" si="1"/>
        <v>1.658652886671418</v>
      </c>
    </row>
    <row r="84" spans="1:3" ht="14.25">
      <c r="A84" s="17">
        <v>1993</v>
      </c>
      <c r="B84" s="8">
        <v>144.5</v>
      </c>
      <c r="C84" s="16">
        <f t="shared" si="1"/>
        <v>1.6104429065743944</v>
      </c>
    </row>
    <row r="85" spans="1:3" ht="14.25">
      <c r="A85" s="17">
        <v>1994</v>
      </c>
      <c r="B85" s="8">
        <v>148.2</v>
      </c>
      <c r="C85" s="16">
        <f t="shared" si="1"/>
        <v>1.5702361673414305</v>
      </c>
    </row>
    <row r="86" spans="1:3" ht="14.25">
      <c r="A86" s="17">
        <v>1995</v>
      </c>
      <c r="B86" s="8">
        <v>152.4</v>
      </c>
      <c r="C86" s="16">
        <f t="shared" si="1"/>
        <v>1.5269619422572176</v>
      </c>
    </row>
    <row r="87" spans="1:3" ht="14.25">
      <c r="A87" s="17">
        <v>1996</v>
      </c>
      <c r="B87" s="8">
        <v>156.9</v>
      </c>
      <c r="C87" s="16">
        <f t="shared" si="1"/>
        <v>1.483167622689611</v>
      </c>
    </row>
    <row r="88" spans="1:3" ht="14.25">
      <c r="A88" s="17">
        <v>1997</v>
      </c>
      <c r="B88" s="8">
        <v>160.5</v>
      </c>
      <c r="C88" s="16">
        <f t="shared" si="1"/>
        <v>1.4499003115264797</v>
      </c>
    </row>
    <row r="89" spans="1:3" ht="14.25">
      <c r="A89" s="17">
        <v>1998</v>
      </c>
      <c r="B89" s="8">
        <v>163</v>
      </c>
      <c r="C89" s="16">
        <f t="shared" si="1"/>
        <v>1.4276625766871165</v>
      </c>
    </row>
    <row r="90" spans="1:3" ht="14.25">
      <c r="A90" s="17">
        <v>1999</v>
      </c>
      <c r="B90" s="8">
        <v>166.6</v>
      </c>
      <c r="C90" s="16">
        <f t="shared" si="1"/>
        <v>1.396812725090036</v>
      </c>
    </row>
    <row r="91" spans="1:3" ht="14.25">
      <c r="A91" s="17">
        <v>2000</v>
      </c>
      <c r="B91" s="8">
        <v>172.2</v>
      </c>
      <c r="C91" s="16">
        <f t="shared" si="1"/>
        <v>1.3513879210220674</v>
      </c>
    </row>
    <row r="92" spans="1:3" ht="14.25">
      <c r="A92" s="17">
        <v>2001</v>
      </c>
      <c r="B92" s="8">
        <v>177.1</v>
      </c>
      <c r="C92" s="16">
        <f t="shared" si="1"/>
        <v>1.3139977413890456</v>
      </c>
    </row>
    <row r="93" spans="1:3" ht="14.25">
      <c r="A93" s="17">
        <v>2002</v>
      </c>
      <c r="B93" s="8">
        <v>179.9</v>
      </c>
      <c r="C93" s="16">
        <f t="shared" si="1"/>
        <v>1.2935464146748192</v>
      </c>
    </row>
    <row r="94" spans="1:3" ht="14.25">
      <c r="A94" s="17">
        <v>2003</v>
      </c>
      <c r="B94" s="8">
        <v>184</v>
      </c>
      <c r="C94" s="16">
        <f t="shared" si="1"/>
        <v>1.2647228260869563</v>
      </c>
    </row>
    <row r="95" spans="1:3" ht="14.25">
      <c r="A95" s="17">
        <v>2004</v>
      </c>
      <c r="B95" s="8">
        <v>188.9</v>
      </c>
      <c r="C95" s="16">
        <f t="shared" si="1"/>
        <v>1.2319163578613022</v>
      </c>
    </row>
    <row r="96" spans="1:3" ht="14.25">
      <c r="A96" s="17">
        <v>2005</v>
      </c>
      <c r="B96" s="8">
        <v>195.3</v>
      </c>
      <c r="C96" s="16">
        <f t="shared" si="1"/>
        <v>1.1915463389656935</v>
      </c>
    </row>
    <row r="97" spans="1:3" ht="14.25">
      <c r="A97" s="17">
        <v>2006</v>
      </c>
      <c r="B97" s="8">
        <v>201.6</v>
      </c>
      <c r="C97" s="16">
        <f t="shared" si="1"/>
        <v>1.1543105158730158</v>
      </c>
    </row>
    <row r="98" spans="1:3" ht="14.25">
      <c r="A98" s="17">
        <v>2007</v>
      </c>
      <c r="B98" s="8">
        <v>207.342</v>
      </c>
      <c r="C98" s="16">
        <f t="shared" si="1"/>
        <v>1.1223437605502018</v>
      </c>
    </row>
    <row r="99" spans="1:3" ht="14.25">
      <c r="A99" s="17">
        <v>2008</v>
      </c>
      <c r="B99" s="8">
        <v>215.303</v>
      </c>
      <c r="C99" s="16">
        <f t="shared" si="1"/>
        <v>1.0808442056079106</v>
      </c>
    </row>
    <row r="100" spans="1:3" ht="14.25">
      <c r="A100" s="17">
        <v>2009</v>
      </c>
      <c r="B100" s="8">
        <v>214.537</v>
      </c>
      <c r="C100" s="16">
        <f t="shared" si="1"/>
        <v>1.0847033378857724</v>
      </c>
    </row>
    <row r="101" spans="1:3" ht="14.25">
      <c r="A101" s="17">
        <v>2010</v>
      </c>
      <c r="B101" s="8">
        <v>218.056</v>
      </c>
      <c r="C101" s="16">
        <f t="shared" si="1"/>
        <v>1.0671983343728215</v>
      </c>
    </row>
    <row r="102" spans="1:3" ht="14.25">
      <c r="A102" s="17">
        <v>2011</v>
      </c>
      <c r="B102" s="8">
        <v>224.939</v>
      </c>
      <c r="C102" s="16">
        <f t="shared" si="1"/>
        <v>1.0345426982426347</v>
      </c>
    </row>
    <row r="103" spans="1:3" ht="14.25">
      <c r="A103" s="17">
        <v>2012</v>
      </c>
      <c r="B103" s="8">
        <v>229.594</v>
      </c>
      <c r="C103" s="16">
        <f>B$104/B103</f>
        <v>1.0135674277202364</v>
      </c>
    </row>
    <row r="104" spans="1:3" ht="14.25">
      <c r="A104" s="17">
        <v>2013</v>
      </c>
      <c r="B104" s="10">
        <v>232.70899999999997</v>
      </c>
      <c r="C104" s="16">
        <f>B$104/B104</f>
        <v>1</v>
      </c>
    </row>
    <row r="105" spans="1:4" s="22" customFormat="1" ht="15.75" customHeight="1">
      <c r="A105" s="18"/>
      <c r="B105" s="20"/>
      <c r="C105" s="21"/>
      <c r="D105" s="21"/>
    </row>
    <row r="106" spans="1:4" s="19" customFormat="1" ht="12.75">
      <c r="A106" s="17"/>
      <c r="B106" s="23"/>
      <c r="C106" s="23"/>
      <c r="D106" s="23"/>
    </row>
    <row r="107" spans="1:4" s="19" customFormat="1" ht="12.75">
      <c r="A107" s="17"/>
      <c r="B107" s="23"/>
      <c r="C107" s="23"/>
      <c r="D107" s="23"/>
    </row>
    <row r="108" spans="1:4" s="19" customFormat="1" ht="12.75">
      <c r="A108" s="17"/>
      <c r="B108" s="23"/>
      <c r="C108" s="23"/>
      <c r="D108" s="23"/>
    </row>
    <row r="109" spans="1:4" s="19" customFormat="1" ht="12.75">
      <c r="A109" s="17"/>
      <c r="B109" s="23"/>
      <c r="C109" s="23"/>
      <c r="D109" s="23"/>
    </row>
    <row r="110" spans="1:4" s="19" customFormat="1" ht="12.75">
      <c r="A110" s="17"/>
      <c r="B110" s="23"/>
      <c r="C110" s="23"/>
      <c r="D110" s="23"/>
    </row>
    <row r="111" spans="1:4" s="19" customFormat="1" ht="12.75">
      <c r="A111" s="17"/>
      <c r="B111" s="23"/>
      <c r="C111" s="23"/>
      <c r="D111" s="23"/>
    </row>
    <row r="112" spans="1:4" s="19" customFormat="1" ht="12.75">
      <c r="A112" s="17"/>
      <c r="B112" s="23"/>
      <c r="C112" s="23"/>
      <c r="D112" s="23"/>
    </row>
    <row r="113" spans="1:4" s="19" customFormat="1" ht="12.75">
      <c r="A113" s="17"/>
      <c r="B113" s="23"/>
      <c r="C113" s="23"/>
      <c r="D113" s="23"/>
    </row>
    <row r="114" spans="1:4" s="19" customFormat="1" ht="12.75">
      <c r="A114" s="17"/>
      <c r="B114" s="23"/>
      <c r="C114" s="23"/>
      <c r="D114" s="23"/>
    </row>
    <row r="115" spans="1:4" s="19" customFormat="1" ht="12.75">
      <c r="A115" s="17"/>
      <c r="B115" s="23"/>
      <c r="C115" s="23"/>
      <c r="D115" s="23"/>
    </row>
    <row r="116" spans="1:4" s="19" customFormat="1" ht="12.75">
      <c r="A116" s="17"/>
      <c r="B116" s="23"/>
      <c r="C116" s="23"/>
      <c r="D116" s="23"/>
    </row>
    <row r="117" spans="1:4" s="19" customFormat="1" ht="12.75">
      <c r="A117" s="17"/>
      <c r="B117" s="23"/>
      <c r="C117" s="23"/>
      <c r="D117" s="23"/>
    </row>
    <row r="118" spans="1:4" s="19" customFormat="1" ht="12.75">
      <c r="A118" s="17"/>
      <c r="B118" s="23"/>
      <c r="C118" s="23"/>
      <c r="D118" s="23"/>
    </row>
    <row r="119" spans="1:4" s="19" customFormat="1" ht="12.75">
      <c r="A119" s="17"/>
      <c r="B119" s="23"/>
      <c r="C119" s="23"/>
      <c r="D119" s="23"/>
    </row>
    <row r="120" spans="1:4" s="19" customFormat="1" ht="12.75">
      <c r="A120" s="17"/>
      <c r="B120" s="23"/>
      <c r="C120" s="23"/>
      <c r="D120" s="23"/>
    </row>
    <row r="121" spans="1:4" s="19" customFormat="1" ht="12.75">
      <c r="A121" s="17"/>
      <c r="B121" s="23"/>
      <c r="C121" s="23"/>
      <c r="D121" s="23"/>
    </row>
    <row r="122" spans="1:4" s="19" customFormat="1" ht="12.75">
      <c r="A122" s="17"/>
      <c r="B122" s="23"/>
      <c r="C122" s="23"/>
      <c r="D122" s="23"/>
    </row>
    <row r="123" spans="1:4" s="19" customFormat="1" ht="12.75">
      <c r="A123" s="17"/>
      <c r="B123" s="23"/>
      <c r="C123" s="23"/>
      <c r="D123" s="23"/>
    </row>
    <row r="124" spans="1:4" s="19" customFormat="1" ht="12.75">
      <c r="A124" s="17"/>
      <c r="B124" s="23"/>
      <c r="C124" s="23"/>
      <c r="D124" s="23"/>
    </row>
    <row r="125" spans="1:4" s="19" customFormat="1" ht="12.75">
      <c r="A125" s="17"/>
      <c r="B125" s="23"/>
      <c r="C125" s="23"/>
      <c r="D125" s="23"/>
    </row>
    <row r="126" spans="1:4" s="19" customFormat="1" ht="12.75">
      <c r="A126" s="17"/>
      <c r="B126" s="23"/>
      <c r="C126" s="23"/>
      <c r="D126" s="23"/>
    </row>
    <row r="127" spans="1:4" s="19" customFormat="1" ht="12.75">
      <c r="A127" s="17"/>
      <c r="B127" s="23"/>
      <c r="C127" s="23"/>
      <c r="D127" s="23"/>
    </row>
    <row r="128" spans="1:4" s="19" customFormat="1" ht="12.75">
      <c r="A128" s="17"/>
      <c r="B128" s="23"/>
      <c r="C128" s="23"/>
      <c r="D128" s="23"/>
    </row>
    <row r="129" spans="1:4" s="19" customFormat="1" ht="12.75">
      <c r="A129" s="17"/>
      <c r="B129" s="23"/>
      <c r="C129" s="23"/>
      <c r="D129" s="23"/>
    </row>
    <row r="130" spans="1:4" s="19" customFormat="1" ht="12.75">
      <c r="A130" s="17"/>
      <c r="B130" s="23"/>
      <c r="C130" s="23"/>
      <c r="D130" s="23"/>
    </row>
    <row r="131" spans="1:4" s="19" customFormat="1" ht="12.75">
      <c r="A131" s="17"/>
      <c r="B131" s="23"/>
      <c r="C131" s="23"/>
      <c r="D131" s="23"/>
    </row>
    <row r="132" spans="1:4" s="19" customFormat="1" ht="12.75">
      <c r="A132" s="17"/>
      <c r="B132" s="23"/>
      <c r="C132" s="23"/>
      <c r="D132" s="23"/>
    </row>
    <row r="133" spans="1:4" s="19" customFormat="1" ht="12.75">
      <c r="A133" s="17"/>
      <c r="B133" s="23"/>
      <c r="C133" s="23"/>
      <c r="D133" s="23"/>
    </row>
    <row r="134" spans="1:4" s="19" customFormat="1" ht="12.75">
      <c r="A134" s="17"/>
      <c r="B134" s="23"/>
      <c r="C134" s="23"/>
      <c r="D134" s="23"/>
    </row>
    <row r="135" spans="1:4" s="19" customFormat="1" ht="12.75">
      <c r="A135" s="17"/>
      <c r="B135" s="23"/>
      <c r="C135" s="23"/>
      <c r="D135" s="23"/>
    </row>
    <row r="136" spans="1:4" s="19" customFormat="1" ht="12.75">
      <c r="A136" s="17"/>
      <c r="B136" s="23"/>
      <c r="C136" s="23"/>
      <c r="D136" s="23"/>
    </row>
    <row r="137" spans="1:4" s="19" customFormat="1" ht="12.75">
      <c r="A137" s="17"/>
      <c r="B137" s="23"/>
      <c r="C137" s="23"/>
      <c r="D137" s="23"/>
    </row>
    <row r="138" spans="1:4" s="19" customFormat="1" ht="12.75">
      <c r="A138" s="17"/>
      <c r="B138" s="23"/>
      <c r="C138" s="23"/>
      <c r="D138" s="23"/>
    </row>
    <row r="139" spans="1:4" s="19" customFormat="1" ht="12.75">
      <c r="A139" s="17"/>
      <c r="B139" s="23"/>
      <c r="C139" s="23"/>
      <c r="D139" s="23"/>
    </row>
    <row r="140" spans="1:4" s="19" customFormat="1" ht="12.75">
      <c r="A140" s="17"/>
      <c r="B140" s="23"/>
      <c r="C140" s="23"/>
      <c r="D140" s="23"/>
    </row>
    <row r="141" spans="1:4" s="19" customFormat="1" ht="12.75">
      <c r="A141" s="17"/>
      <c r="B141" s="23"/>
      <c r="C141" s="23"/>
      <c r="D141" s="23"/>
    </row>
    <row r="142" spans="1:4" s="19" customFormat="1" ht="12.75">
      <c r="A142" s="17"/>
      <c r="B142" s="23"/>
      <c r="C142" s="23"/>
      <c r="D142" s="23"/>
    </row>
    <row r="143" spans="1:4" s="19" customFormat="1" ht="12.75">
      <c r="A143" s="17"/>
      <c r="B143" s="23"/>
      <c r="C143" s="23"/>
      <c r="D143" s="23"/>
    </row>
    <row r="144" spans="1:4" s="19" customFormat="1" ht="12.75">
      <c r="A144" s="17"/>
      <c r="B144" s="23"/>
      <c r="C144" s="23"/>
      <c r="D144" s="23"/>
    </row>
    <row r="145" spans="1:4" s="19" customFormat="1" ht="12.75">
      <c r="A145" s="17"/>
      <c r="B145" s="23"/>
      <c r="C145" s="23"/>
      <c r="D145" s="23"/>
    </row>
    <row r="146" spans="1:4" s="19" customFormat="1" ht="12.75">
      <c r="A146" s="17"/>
      <c r="B146" s="23"/>
      <c r="C146" s="23"/>
      <c r="D146" s="23"/>
    </row>
    <row r="147" spans="1:4" s="19" customFormat="1" ht="12.75">
      <c r="A147" s="17"/>
      <c r="B147" s="23"/>
      <c r="C147" s="23"/>
      <c r="D147" s="23"/>
    </row>
    <row r="148" spans="1:4" s="19" customFormat="1" ht="12.75">
      <c r="A148" s="17"/>
      <c r="B148" s="23"/>
      <c r="C148" s="23"/>
      <c r="D148" s="23"/>
    </row>
    <row r="149" spans="1:4" s="19" customFormat="1" ht="12.75">
      <c r="A149" s="17"/>
      <c r="B149" s="23"/>
      <c r="C149" s="23"/>
      <c r="D149" s="23"/>
    </row>
    <row r="150" spans="1:4" s="19" customFormat="1" ht="12.75">
      <c r="A150" s="17"/>
      <c r="B150" s="23"/>
      <c r="C150" s="23"/>
      <c r="D150" s="23"/>
    </row>
    <row r="151" spans="1:4" s="19" customFormat="1" ht="12.75">
      <c r="A151" s="17"/>
      <c r="B151" s="23"/>
      <c r="C151" s="23"/>
      <c r="D151" s="23"/>
    </row>
    <row r="152" spans="1:4" s="19" customFormat="1" ht="12.75">
      <c r="A152" s="17"/>
      <c r="B152" s="23"/>
      <c r="C152" s="23"/>
      <c r="D152" s="23"/>
    </row>
    <row r="153" spans="1:4" s="19" customFormat="1" ht="12.75">
      <c r="A153" s="17"/>
      <c r="B153" s="23"/>
      <c r="C153" s="23"/>
      <c r="D153" s="23"/>
    </row>
    <row r="154" spans="1:4" s="19" customFormat="1" ht="12.75">
      <c r="A154" s="17"/>
      <c r="B154" s="23"/>
      <c r="C154" s="23"/>
      <c r="D154" s="23"/>
    </row>
    <row r="155" spans="1:4" s="19" customFormat="1" ht="12.75">
      <c r="A155" s="17"/>
      <c r="B155" s="23"/>
      <c r="C155" s="23"/>
      <c r="D155" s="23"/>
    </row>
    <row r="156" spans="1:4" s="19" customFormat="1" ht="12.75">
      <c r="A156" s="17"/>
      <c r="B156" s="23"/>
      <c r="C156" s="23"/>
      <c r="D156" s="23"/>
    </row>
    <row r="157" spans="1:4" s="19" customFormat="1" ht="12.75">
      <c r="A157" s="17"/>
      <c r="B157" s="23"/>
      <c r="C157" s="23"/>
      <c r="D157" s="23"/>
    </row>
    <row r="158" spans="1:4" s="19" customFormat="1" ht="12.75">
      <c r="A158" s="17"/>
      <c r="B158" s="23"/>
      <c r="C158" s="23"/>
      <c r="D158" s="23"/>
    </row>
    <row r="159" spans="1:4" s="19" customFormat="1" ht="12.75">
      <c r="A159" s="17"/>
      <c r="B159" s="23"/>
      <c r="C159" s="23"/>
      <c r="D159" s="23"/>
    </row>
    <row r="160" spans="1:4" s="19" customFormat="1" ht="12.75">
      <c r="A160" s="17"/>
      <c r="B160" s="23"/>
      <c r="C160" s="23"/>
      <c r="D160" s="23"/>
    </row>
    <row r="161" spans="1:4" s="19" customFormat="1" ht="12.75">
      <c r="A161" s="17"/>
      <c r="B161" s="23"/>
      <c r="C161" s="23"/>
      <c r="D161" s="23"/>
    </row>
    <row r="162" spans="1:4" s="19" customFormat="1" ht="12.75">
      <c r="A162" s="17"/>
      <c r="B162" s="23"/>
      <c r="C162" s="23"/>
      <c r="D162" s="23"/>
    </row>
    <row r="163" spans="1:4" s="19" customFormat="1" ht="12.75">
      <c r="A163" s="17"/>
      <c r="B163" s="23"/>
      <c r="C163" s="23"/>
      <c r="D163" s="23"/>
    </row>
    <row r="164" spans="1:4" s="19" customFormat="1" ht="12.75">
      <c r="A164" s="17"/>
      <c r="B164" s="23"/>
      <c r="C164" s="23"/>
      <c r="D164" s="23"/>
    </row>
    <row r="165" spans="1:4" s="19" customFormat="1" ht="12.75">
      <c r="A165" s="17"/>
      <c r="B165" s="23"/>
      <c r="C165" s="23"/>
      <c r="D165" s="23"/>
    </row>
    <row r="166" spans="1:4" s="19" customFormat="1" ht="12.75">
      <c r="A166" s="17"/>
      <c r="B166" s="23"/>
      <c r="C166" s="23"/>
      <c r="D166" s="23"/>
    </row>
    <row r="167" spans="1:4" s="19" customFormat="1" ht="12.75">
      <c r="A167" s="17"/>
      <c r="B167" s="23"/>
      <c r="C167" s="23"/>
      <c r="D167" s="23"/>
    </row>
    <row r="168" spans="1:4" s="19" customFormat="1" ht="12.75">
      <c r="A168" s="17"/>
      <c r="B168" s="23"/>
      <c r="C168" s="23"/>
      <c r="D168" s="23"/>
    </row>
    <row r="169" spans="1:4" s="19" customFormat="1" ht="12.75">
      <c r="A169" s="17"/>
      <c r="B169" s="23"/>
      <c r="C169" s="23"/>
      <c r="D169" s="23"/>
    </row>
    <row r="170" spans="1:4" s="19" customFormat="1" ht="12.75">
      <c r="A170" s="17"/>
      <c r="B170" s="23"/>
      <c r="C170" s="23"/>
      <c r="D170" s="23"/>
    </row>
    <row r="171" spans="1:4" s="19" customFormat="1" ht="12.75">
      <c r="A171" s="17"/>
      <c r="B171" s="23"/>
      <c r="C171" s="23"/>
      <c r="D171" s="23"/>
    </row>
    <row r="172" spans="1:4" s="19" customFormat="1" ht="12.75">
      <c r="A172" s="17"/>
      <c r="B172" s="23"/>
      <c r="C172" s="23"/>
      <c r="D172" s="23"/>
    </row>
    <row r="173" spans="1:4" s="19" customFormat="1" ht="12.75">
      <c r="A173" s="17"/>
      <c r="B173" s="23"/>
      <c r="C173" s="23"/>
      <c r="D173" s="23"/>
    </row>
    <row r="174" spans="1:4" s="19" customFormat="1" ht="12.75">
      <c r="A174" s="17"/>
      <c r="B174" s="23"/>
      <c r="C174" s="23"/>
      <c r="D174" s="23"/>
    </row>
    <row r="175" spans="1:4" s="19" customFormat="1" ht="12.75">
      <c r="A175" s="17"/>
      <c r="B175" s="23"/>
      <c r="C175" s="23"/>
      <c r="D175" s="23"/>
    </row>
    <row r="176" spans="1:4" s="19" customFormat="1" ht="12.75">
      <c r="A176" s="17"/>
      <c r="B176" s="23"/>
      <c r="C176" s="23"/>
      <c r="D176" s="23"/>
    </row>
    <row r="177" spans="1:4" s="19" customFormat="1" ht="12.75">
      <c r="A177" s="17"/>
      <c r="B177" s="23"/>
      <c r="C177" s="23"/>
      <c r="D177" s="23"/>
    </row>
    <row r="178" spans="1:4" s="19" customFormat="1" ht="12.75">
      <c r="A178" s="17"/>
      <c r="B178" s="23"/>
      <c r="C178" s="23"/>
      <c r="D178" s="23"/>
    </row>
    <row r="179" spans="1:4" s="19" customFormat="1" ht="12.75">
      <c r="A179" s="17"/>
      <c r="B179" s="23"/>
      <c r="C179" s="23"/>
      <c r="D179" s="23"/>
    </row>
    <row r="180" spans="1:4" s="19" customFormat="1" ht="12.75">
      <c r="A180" s="17"/>
      <c r="B180" s="23"/>
      <c r="C180" s="23"/>
      <c r="D180" s="23"/>
    </row>
    <row r="181" spans="1:4" s="19" customFormat="1" ht="12.75">
      <c r="A181" s="17"/>
      <c r="B181" s="23"/>
      <c r="C181" s="23"/>
      <c r="D181" s="23"/>
    </row>
    <row r="182" spans="1:4" s="19" customFormat="1" ht="12.75">
      <c r="A182" s="17"/>
      <c r="B182" s="23"/>
      <c r="C182" s="23"/>
      <c r="D182" s="23"/>
    </row>
    <row r="183" spans="1:4" s="19" customFormat="1" ht="12.75">
      <c r="A183" s="17"/>
      <c r="B183" s="23"/>
      <c r="C183" s="23"/>
      <c r="D183" s="23"/>
    </row>
    <row r="184" spans="1:4" s="19" customFormat="1" ht="12.75">
      <c r="A184" s="17"/>
      <c r="B184" s="23"/>
      <c r="C184" s="23"/>
      <c r="D184" s="23"/>
    </row>
    <row r="185" spans="1:4" s="19" customFormat="1" ht="12.75">
      <c r="A185" s="17"/>
      <c r="B185" s="23"/>
      <c r="C185" s="23"/>
      <c r="D185" s="23"/>
    </row>
    <row r="186" spans="1:4" s="19" customFormat="1" ht="12.75">
      <c r="A186" s="17"/>
      <c r="B186" s="23"/>
      <c r="C186" s="23"/>
      <c r="D186" s="23"/>
    </row>
    <row r="187" spans="1:4" s="19" customFormat="1" ht="12.75">
      <c r="A187" s="17"/>
      <c r="B187" s="23"/>
      <c r="C187" s="23"/>
      <c r="D187" s="23"/>
    </row>
    <row r="188" spans="1:4" s="19" customFormat="1" ht="12.75">
      <c r="A188" s="17"/>
      <c r="B188" s="23"/>
      <c r="C188" s="23"/>
      <c r="D188" s="23"/>
    </row>
    <row r="189" spans="1:4" s="19" customFormat="1" ht="12.75">
      <c r="A189" s="17"/>
      <c r="B189" s="23"/>
      <c r="C189" s="23"/>
      <c r="D189" s="23"/>
    </row>
    <row r="190" spans="1:4" s="19" customFormat="1" ht="12.75">
      <c r="A190" s="17"/>
      <c r="B190" s="23"/>
      <c r="C190" s="23"/>
      <c r="D190" s="23"/>
    </row>
    <row r="191" spans="1:4" s="19" customFormat="1" ht="12.75">
      <c r="A191" s="17"/>
      <c r="B191" s="23"/>
      <c r="C191" s="23"/>
      <c r="D191" s="23"/>
    </row>
    <row r="192" spans="1:4" s="19" customFormat="1" ht="12.75">
      <c r="A192" s="17"/>
      <c r="B192" s="23"/>
      <c r="C192" s="23"/>
      <c r="D192" s="23"/>
    </row>
    <row r="193" spans="1:4" s="19" customFormat="1" ht="12.75">
      <c r="A193" s="17"/>
      <c r="B193" s="23"/>
      <c r="C193" s="23"/>
      <c r="D193" s="23"/>
    </row>
    <row r="194" spans="1:4" s="19" customFormat="1" ht="12.75">
      <c r="A194" s="17"/>
      <c r="B194" s="23"/>
      <c r="C194" s="23"/>
      <c r="D194" s="23"/>
    </row>
    <row r="195" spans="1:4" s="19" customFormat="1" ht="12.75">
      <c r="A195" s="17"/>
      <c r="B195" s="23"/>
      <c r="C195" s="23"/>
      <c r="D195" s="23"/>
    </row>
    <row r="196" spans="1:4" s="19" customFormat="1" ht="12.75">
      <c r="A196" s="17"/>
      <c r="B196" s="23"/>
      <c r="C196" s="23"/>
      <c r="D196" s="23"/>
    </row>
    <row r="197" spans="1:4" s="19" customFormat="1" ht="12.75">
      <c r="A197" s="17"/>
      <c r="B197" s="23"/>
      <c r="C197" s="23"/>
      <c r="D197" s="23"/>
    </row>
    <row r="198" spans="1:4" s="19" customFormat="1" ht="12.75">
      <c r="A198" s="17"/>
      <c r="B198" s="23"/>
      <c r="C198" s="23"/>
      <c r="D198" s="23"/>
    </row>
    <row r="199" spans="1:4" s="19" customFormat="1" ht="12.75">
      <c r="A199" s="17"/>
      <c r="B199" s="23"/>
      <c r="C199" s="23"/>
      <c r="D199" s="23"/>
    </row>
    <row r="200" spans="1:4" s="19" customFormat="1" ht="12.75">
      <c r="A200" s="17"/>
      <c r="B200" s="23"/>
      <c r="C200" s="23"/>
      <c r="D200" s="23"/>
    </row>
    <row r="201" spans="1:4" s="19" customFormat="1" ht="12.75">
      <c r="A201" s="6"/>
      <c r="C201" s="23"/>
      <c r="D201" s="23"/>
    </row>
    <row r="202" spans="1:4" s="19" customFormat="1" ht="12.75">
      <c r="A202" s="6"/>
      <c r="C202" s="23"/>
      <c r="D202" s="23"/>
    </row>
    <row r="203" spans="1:4" s="19" customFormat="1" ht="12.75">
      <c r="A203" s="6"/>
      <c r="C203" s="23"/>
      <c r="D203" s="23"/>
    </row>
  </sheetData>
  <sheetProtection/>
  <printOptions/>
  <pageMargins left="0.75" right="0.75" top="1" bottom="1" header="0.5" footer="0.5"/>
  <pageSetup horizontalDpi="300" verticalDpi="300" orientation="portrait" r:id="rId1"/>
</worksheet>
</file>

<file path=xl/worksheets/sheet8.xml><?xml version="1.0" encoding="utf-8"?>
<worksheet xmlns="http://schemas.openxmlformats.org/spreadsheetml/2006/main" xmlns:r="http://schemas.openxmlformats.org/officeDocument/2006/relationships">
  <dimension ref="A1:M98"/>
  <sheetViews>
    <sheetView zoomScalePageLayoutView="0" workbookViewId="0" topLeftCell="A1">
      <selection activeCell="A1" sqref="A1"/>
    </sheetView>
  </sheetViews>
  <sheetFormatPr defaultColWidth="9.140625" defaultRowHeight="12.75"/>
  <cols>
    <col min="4" max="4" width="9.00390625" style="27" customWidth="1"/>
    <col min="5" max="5" width="12.7109375" style="0" customWidth="1"/>
    <col min="6" max="6" width="17.7109375" style="0" customWidth="1"/>
  </cols>
  <sheetData>
    <row r="1" spans="1:3" ht="12.75">
      <c r="A1" s="2" t="s">
        <v>158</v>
      </c>
      <c r="B1" s="4"/>
      <c r="C1" s="73"/>
    </row>
    <row r="3" ht="13.5" thickBot="1">
      <c r="A3" t="s">
        <v>157</v>
      </c>
    </row>
    <row r="4" spans="2:13" ht="13.5" thickBot="1">
      <c r="B4" s="105" t="s">
        <v>284</v>
      </c>
      <c r="C4" s="106"/>
      <c r="D4" s="107"/>
      <c r="E4" s="105" t="s">
        <v>285</v>
      </c>
      <c r="F4" s="106"/>
      <c r="G4" s="107"/>
      <c r="H4" s="105" t="s">
        <v>286</v>
      </c>
      <c r="I4" s="106"/>
      <c r="J4" s="107"/>
      <c r="K4" s="105" t="s">
        <v>287</v>
      </c>
      <c r="L4" s="106"/>
      <c r="M4" s="107"/>
    </row>
    <row r="5" spans="1:13" ht="12.75">
      <c r="A5" s="27" t="s">
        <v>160</v>
      </c>
      <c r="B5" s="54" t="s">
        <v>161</v>
      </c>
      <c r="C5" s="55" t="s">
        <v>162</v>
      </c>
      <c r="D5" s="56" t="s">
        <v>163</v>
      </c>
      <c r="E5" s="54" t="s">
        <v>164</v>
      </c>
      <c r="F5" s="55" t="s">
        <v>165</v>
      </c>
      <c r="G5" s="56" t="s">
        <v>166</v>
      </c>
      <c r="H5" s="54" t="s">
        <v>167</v>
      </c>
      <c r="I5" s="55" t="s">
        <v>168</v>
      </c>
      <c r="J5" s="56" t="s">
        <v>169</v>
      </c>
      <c r="K5" s="54" t="s">
        <v>170</v>
      </c>
      <c r="L5" s="55" t="s">
        <v>171</v>
      </c>
      <c r="M5" s="56" t="s">
        <v>172</v>
      </c>
    </row>
    <row r="6" spans="1:13" ht="14.25">
      <c r="A6" s="8">
        <v>2007</v>
      </c>
      <c r="B6" s="57">
        <v>202.416</v>
      </c>
      <c r="C6" s="9">
        <v>203.499</v>
      </c>
      <c r="D6" s="68">
        <v>205.352</v>
      </c>
      <c r="E6" s="57">
        <v>206.686</v>
      </c>
      <c r="F6" s="9">
        <v>207.949</v>
      </c>
      <c r="G6" s="58">
        <v>208.352</v>
      </c>
      <c r="H6" s="57">
        <v>208.299</v>
      </c>
      <c r="I6" s="9">
        <v>207.917</v>
      </c>
      <c r="J6" s="58">
        <v>208.49</v>
      </c>
      <c r="K6" s="62">
        <v>208.936</v>
      </c>
      <c r="L6" s="63">
        <v>210.177</v>
      </c>
      <c r="M6" s="64">
        <v>210.036</v>
      </c>
    </row>
    <row r="7" spans="1:13" ht="14.25">
      <c r="A7" s="8">
        <v>2008</v>
      </c>
      <c r="B7" s="57">
        <v>211.08</v>
      </c>
      <c r="C7" s="9">
        <v>211.693</v>
      </c>
      <c r="D7" s="68">
        <v>213.528</v>
      </c>
      <c r="E7" s="57">
        <v>214.823</v>
      </c>
      <c r="F7" s="9">
        <v>216.632</v>
      </c>
      <c r="G7" s="58">
        <v>218.815</v>
      </c>
      <c r="H7" s="57">
        <v>219.964</v>
      </c>
      <c r="I7" s="9">
        <v>219.086</v>
      </c>
      <c r="J7" s="58">
        <v>218.783</v>
      </c>
      <c r="K7" s="62">
        <v>216.573</v>
      </c>
      <c r="L7" s="63">
        <v>212.425</v>
      </c>
      <c r="M7" s="64">
        <v>210.228</v>
      </c>
    </row>
    <row r="8" spans="1:13" ht="14.25">
      <c r="A8" s="8">
        <v>2009</v>
      </c>
      <c r="B8" s="57">
        <v>211.143</v>
      </c>
      <c r="C8" s="9">
        <v>212.193</v>
      </c>
      <c r="D8" s="68">
        <v>212.709</v>
      </c>
      <c r="E8" s="57">
        <v>213.24</v>
      </c>
      <c r="F8" s="9">
        <v>213.856</v>
      </c>
      <c r="G8" s="58">
        <v>215.693</v>
      </c>
      <c r="H8" s="57">
        <v>215.351</v>
      </c>
      <c r="I8" s="9">
        <v>215.834</v>
      </c>
      <c r="J8" s="58">
        <v>215.969</v>
      </c>
      <c r="K8" s="62">
        <v>216.177</v>
      </c>
      <c r="L8" s="63">
        <v>216.33</v>
      </c>
      <c r="M8" s="64">
        <v>215.949</v>
      </c>
    </row>
    <row r="9" spans="1:13" ht="14.25">
      <c r="A9" s="8">
        <v>2010</v>
      </c>
      <c r="B9" s="57">
        <v>216.687</v>
      </c>
      <c r="C9" s="9">
        <v>216.741</v>
      </c>
      <c r="D9" s="68">
        <v>217.631</v>
      </c>
      <c r="E9" s="57">
        <v>218.009</v>
      </c>
      <c r="F9" s="9">
        <v>218.178</v>
      </c>
      <c r="G9" s="58">
        <v>217.965</v>
      </c>
      <c r="H9" s="57">
        <v>218.011</v>
      </c>
      <c r="I9" s="9">
        <v>218.312</v>
      </c>
      <c r="J9" s="58">
        <v>218.439</v>
      </c>
      <c r="K9" s="62">
        <v>218.711</v>
      </c>
      <c r="L9" s="63">
        <v>218.803</v>
      </c>
      <c r="M9" s="64">
        <v>219.179</v>
      </c>
    </row>
    <row r="10" spans="1:13" ht="14.25">
      <c r="A10" s="8">
        <v>2011</v>
      </c>
      <c r="B10" s="57">
        <v>220.223</v>
      </c>
      <c r="C10" s="9">
        <v>221.309</v>
      </c>
      <c r="D10" s="68">
        <v>223.467</v>
      </c>
      <c r="E10" s="57">
        <v>224.906</v>
      </c>
      <c r="F10" s="9">
        <v>225.964</v>
      </c>
      <c r="G10" s="58">
        <v>225.722</v>
      </c>
      <c r="H10" s="57">
        <v>225.922</v>
      </c>
      <c r="I10" s="9">
        <v>226.545</v>
      </c>
      <c r="J10" s="58">
        <v>226.889</v>
      </c>
      <c r="K10" s="62">
        <v>226.421</v>
      </c>
      <c r="L10" s="63">
        <v>226.23</v>
      </c>
      <c r="M10" s="64">
        <v>225.672</v>
      </c>
    </row>
    <row r="11" spans="1:13" ht="14.25">
      <c r="A11" s="8">
        <v>2012</v>
      </c>
      <c r="B11" s="57">
        <v>226.665</v>
      </c>
      <c r="C11" s="9">
        <v>227.663</v>
      </c>
      <c r="D11" s="68">
        <v>229.392</v>
      </c>
      <c r="E11" s="57">
        <v>230.085</v>
      </c>
      <c r="F11" s="9">
        <v>229.815</v>
      </c>
      <c r="G11" s="58">
        <v>229.478</v>
      </c>
      <c r="H11" s="57">
        <v>229.104</v>
      </c>
      <c r="I11" s="9">
        <v>230.379</v>
      </c>
      <c r="J11" s="58">
        <v>231.407</v>
      </c>
      <c r="K11" s="62">
        <v>231.317</v>
      </c>
      <c r="L11" s="63">
        <v>230.221</v>
      </c>
      <c r="M11" s="64">
        <v>229.601</v>
      </c>
    </row>
    <row r="12" spans="1:13" ht="15" thickBot="1">
      <c r="A12" s="8">
        <v>2013</v>
      </c>
      <c r="B12" s="59">
        <v>230.28</v>
      </c>
      <c r="C12" s="60">
        <v>232.166</v>
      </c>
      <c r="D12" s="69">
        <v>232.773</v>
      </c>
      <c r="E12" s="59">
        <v>232.531</v>
      </c>
      <c r="F12" s="60">
        <v>232.945</v>
      </c>
      <c r="G12" s="61">
        <v>233.504</v>
      </c>
      <c r="H12" s="59">
        <v>233.596</v>
      </c>
      <c r="I12" s="60">
        <v>233.877</v>
      </c>
      <c r="J12" s="61"/>
      <c r="K12" s="65"/>
      <c r="L12" s="66"/>
      <c r="M12" s="67"/>
    </row>
    <row r="15" spans="1:6" ht="27">
      <c r="A15" s="53"/>
      <c r="C15" s="81" t="s">
        <v>266</v>
      </c>
      <c r="D15" s="81" t="s">
        <v>288</v>
      </c>
      <c r="E15" s="82" t="s">
        <v>289</v>
      </c>
      <c r="F15" s="83" t="s">
        <v>290</v>
      </c>
    </row>
    <row r="16" spans="1:6" ht="14.25">
      <c r="A16" s="8">
        <v>2007</v>
      </c>
      <c r="B16" s="27" t="s">
        <v>284</v>
      </c>
      <c r="C16" s="70">
        <f>AVERAGE(B6:D6)</f>
        <v>203.75566666666666</v>
      </c>
      <c r="D16" s="71">
        <f aca="true" t="shared" si="0" ref="D16:D41">C$42/C16</f>
        <v>1.147141102006161</v>
      </c>
      <c r="E16" s="52">
        <v>2978.6</v>
      </c>
      <c r="F16" s="84">
        <f>E16*D16</f>
        <v>3416.8744864355513</v>
      </c>
    </row>
    <row r="17" spans="1:6" ht="14.25">
      <c r="A17" s="8"/>
      <c r="B17" s="27" t="s">
        <v>285</v>
      </c>
      <c r="C17" s="70">
        <f>AVERAGE(E6:G6)</f>
        <v>207.66233333333332</v>
      </c>
      <c r="D17" s="71">
        <f t="shared" si="0"/>
        <v>1.1255604049522703</v>
      </c>
      <c r="E17" s="52">
        <v>3039.9</v>
      </c>
      <c r="F17" s="84">
        <f aca="true" t="shared" si="1" ref="F17:F42">E17*D17</f>
        <v>3421.5910750144067</v>
      </c>
    </row>
    <row r="18" spans="1:6" ht="14.25">
      <c r="A18" s="8"/>
      <c r="B18" s="27" t="s">
        <v>286</v>
      </c>
      <c r="C18" s="70">
        <f>AVERAGE(H6:J6)</f>
        <v>208.23533333333333</v>
      </c>
      <c r="D18" s="71">
        <f t="shared" si="0"/>
        <v>1.1224632066924283</v>
      </c>
      <c r="E18" s="52">
        <v>3067.6</v>
      </c>
      <c r="F18" s="84">
        <f t="shared" si="1"/>
        <v>3443.268132849693</v>
      </c>
    </row>
    <row r="19" spans="1:6" ht="14.25">
      <c r="A19" s="8"/>
      <c r="B19" s="27" t="s">
        <v>287</v>
      </c>
      <c r="C19" s="70">
        <f>AVERAGE(K6:M6)</f>
        <v>209.71633333333332</v>
      </c>
      <c r="D19" s="71">
        <f t="shared" si="0"/>
        <v>1.1145364611562603</v>
      </c>
      <c r="E19" s="52">
        <v>3082.8</v>
      </c>
      <c r="F19" s="84">
        <f t="shared" si="1"/>
        <v>3435.8930024525193</v>
      </c>
    </row>
    <row r="20" spans="1:6" ht="14.25">
      <c r="A20" s="8">
        <v>2008</v>
      </c>
      <c r="B20" s="27" t="s">
        <v>284</v>
      </c>
      <c r="C20" s="70">
        <f>AVERAGE(B7:D7)</f>
        <v>212.10033333333334</v>
      </c>
      <c r="D20" s="71">
        <f t="shared" si="0"/>
        <v>1.1020091120397422</v>
      </c>
      <c r="E20" s="52">
        <v>3147.3</v>
      </c>
      <c r="F20" s="84">
        <f t="shared" si="1"/>
        <v>3468.3532783226806</v>
      </c>
    </row>
    <row r="21" spans="1:6" ht="14.25">
      <c r="A21" s="8"/>
      <c r="B21" s="27" t="s">
        <v>285</v>
      </c>
      <c r="C21" s="70">
        <f>AVERAGE(E7:G7)</f>
        <v>216.75666666666666</v>
      </c>
      <c r="D21" s="71">
        <f t="shared" si="0"/>
        <v>1.0783359220016302</v>
      </c>
      <c r="E21" s="52">
        <v>3299.3</v>
      </c>
      <c r="F21" s="84">
        <f t="shared" si="1"/>
        <v>3557.7537074599786</v>
      </c>
    </row>
    <row r="22" spans="1:6" ht="14.25">
      <c r="A22" s="8"/>
      <c r="B22" s="27" t="s">
        <v>286</v>
      </c>
      <c r="C22" s="70">
        <f>AVERAGE(H7:J7)</f>
        <v>219.27766666666665</v>
      </c>
      <c r="D22" s="71">
        <f t="shared" si="0"/>
        <v>1.065938467665806</v>
      </c>
      <c r="E22" s="52">
        <v>3303.5</v>
      </c>
      <c r="F22" s="84">
        <f t="shared" si="1"/>
        <v>3521.32772793399</v>
      </c>
    </row>
    <row r="23" spans="1:6" ht="14.25">
      <c r="A23" s="8"/>
      <c r="B23" s="27" t="s">
        <v>287</v>
      </c>
      <c r="C23" s="70">
        <f>AVERAGE(K7:M7)</f>
        <v>213.07533333333336</v>
      </c>
      <c r="D23" s="71">
        <f t="shared" si="0"/>
        <v>1.0969664875959362</v>
      </c>
      <c r="E23" s="52">
        <v>3512.9</v>
      </c>
      <c r="F23" s="84">
        <f t="shared" si="1"/>
        <v>3853.5335742757643</v>
      </c>
    </row>
    <row r="24" spans="1:6" ht="14.25">
      <c r="A24" s="8">
        <v>2009</v>
      </c>
      <c r="B24" s="27" t="s">
        <v>284</v>
      </c>
      <c r="C24" s="70">
        <f>AVERAGE(B8:D8)</f>
        <v>212.01500000000001</v>
      </c>
      <c r="D24" s="71">
        <f t="shared" si="0"/>
        <v>1.102452656651652</v>
      </c>
      <c r="E24" s="52">
        <v>3569.4</v>
      </c>
      <c r="F24" s="84">
        <f t="shared" si="1"/>
        <v>3935.0945126524066</v>
      </c>
    </row>
    <row r="25" spans="1:6" ht="14.25">
      <c r="A25" s="8"/>
      <c r="B25" s="27" t="s">
        <v>285</v>
      </c>
      <c r="C25" s="70">
        <f>AVERAGE(E8:G8)</f>
        <v>214.263</v>
      </c>
      <c r="D25" s="71">
        <f t="shared" si="0"/>
        <v>1.0908859672458613</v>
      </c>
      <c r="E25" s="52">
        <v>3806</v>
      </c>
      <c r="F25" s="84">
        <f t="shared" si="1"/>
        <v>4151.911991337748</v>
      </c>
    </row>
    <row r="26" spans="1:6" ht="14.25">
      <c r="A26" s="8"/>
      <c r="B26" s="27" t="s">
        <v>286</v>
      </c>
      <c r="C26" s="70">
        <f>AVERAGE(H8:J8)</f>
        <v>215.718</v>
      </c>
      <c r="D26" s="71">
        <f t="shared" si="0"/>
        <v>1.0835280319676617</v>
      </c>
      <c r="E26" s="52">
        <v>3745.5</v>
      </c>
      <c r="F26" s="84">
        <f t="shared" si="1"/>
        <v>4058.354243734877</v>
      </c>
    </row>
    <row r="27" spans="1:6" ht="14.25">
      <c r="A27" s="8"/>
      <c r="B27" s="27" t="s">
        <v>287</v>
      </c>
      <c r="C27" s="70">
        <f>AVERAGE(K8:M8)</f>
        <v>216.15200000000002</v>
      </c>
      <c r="D27" s="71">
        <f t="shared" si="0"/>
        <v>1.0813524741848328</v>
      </c>
      <c r="E27" s="52">
        <v>3788.5</v>
      </c>
      <c r="F27" s="84">
        <f t="shared" si="1"/>
        <v>4096.70384844924</v>
      </c>
    </row>
    <row r="28" spans="1:6" ht="14.25">
      <c r="A28" s="8">
        <v>2010</v>
      </c>
      <c r="B28" s="27" t="s">
        <v>284</v>
      </c>
      <c r="C28" s="70">
        <f>AVERAGE(B9:D9)</f>
        <v>217.01966666666667</v>
      </c>
      <c r="D28" s="71">
        <f t="shared" si="0"/>
        <v>1.0770291171767843</v>
      </c>
      <c r="E28" s="52">
        <v>3861.5</v>
      </c>
      <c r="F28" s="84">
        <f t="shared" si="1"/>
        <v>4158.947935978153</v>
      </c>
    </row>
    <row r="29" spans="1:6" ht="14.25">
      <c r="A29" s="8"/>
      <c r="B29" s="27" t="s">
        <v>285</v>
      </c>
      <c r="C29" s="70">
        <f>AVERAGE(E9:G9)</f>
        <v>218.05066666666667</v>
      </c>
      <c r="D29" s="71">
        <f t="shared" si="0"/>
        <v>1.0719366446941996</v>
      </c>
      <c r="E29" s="52">
        <v>3937.9</v>
      </c>
      <c r="F29" s="84">
        <f t="shared" si="1"/>
        <v>4221.179313141289</v>
      </c>
    </row>
    <row r="30" spans="1:6" ht="14.25">
      <c r="A30" s="8"/>
      <c r="B30" s="27" t="s">
        <v>286</v>
      </c>
      <c r="C30" s="70">
        <f>AVERAGE(H9:J9)</f>
        <v>218.254</v>
      </c>
      <c r="D30" s="71">
        <f t="shared" si="0"/>
        <v>1.070937989681747</v>
      </c>
      <c r="E30" s="52">
        <v>3926.6</v>
      </c>
      <c r="F30" s="84">
        <f t="shared" si="1"/>
        <v>4205.1451102843475</v>
      </c>
    </row>
    <row r="31" spans="1:6" ht="14.25">
      <c r="A31" s="8"/>
      <c r="B31" s="27" t="s">
        <v>287</v>
      </c>
      <c r="C31" s="70">
        <f>AVERAGE(K9:M9)</f>
        <v>218.89766666666665</v>
      </c>
      <c r="D31" s="71">
        <f t="shared" si="0"/>
        <v>1.0677889059271228</v>
      </c>
      <c r="E31" s="52">
        <v>3939.3</v>
      </c>
      <c r="F31" s="84">
        <f t="shared" si="1"/>
        <v>4206.340837118715</v>
      </c>
    </row>
    <row r="32" spans="1:6" ht="14.25">
      <c r="A32" s="8">
        <v>2011</v>
      </c>
      <c r="B32" s="27" t="s">
        <v>284</v>
      </c>
      <c r="C32" s="70">
        <f>AVERAGE(B10:D10)</f>
        <v>221.66633333333334</v>
      </c>
      <c r="D32" s="71">
        <f t="shared" si="0"/>
        <v>1.054451961581897</v>
      </c>
      <c r="E32" s="52">
        <v>3894.3</v>
      </c>
      <c r="F32" s="84">
        <f t="shared" si="1"/>
        <v>4106.352273988382</v>
      </c>
    </row>
    <row r="33" spans="1:6" ht="14.25">
      <c r="A33" s="8"/>
      <c r="B33" s="27" t="s">
        <v>285</v>
      </c>
      <c r="C33" s="70">
        <f>AVERAGE(E10:G10)</f>
        <v>225.53066666666666</v>
      </c>
      <c r="D33" s="71">
        <f t="shared" si="0"/>
        <v>1.0363845567195593</v>
      </c>
      <c r="E33" s="52">
        <v>4003.7</v>
      </c>
      <c r="F33" s="84">
        <f t="shared" si="1"/>
        <v>4149.3728497381</v>
      </c>
    </row>
    <row r="34" spans="1:6" ht="14.25">
      <c r="A34" s="8"/>
      <c r="B34" s="27" t="s">
        <v>286</v>
      </c>
      <c r="C34" s="70">
        <f>AVERAGE(H10:J10)</f>
        <v>226.452</v>
      </c>
      <c r="D34" s="71">
        <f t="shared" si="0"/>
        <v>1.0321679649550457</v>
      </c>
      <c r="E34" s="52">
        <v>3905.1</v>
      </c>
      <c r="F34" s="84">
        <f t="shared" si="1"/>
        <v>4030.719119945949</v>
      </c>
    </row>
    <row r="35" spans="1:6" ht="14.25">
      <c r="A35" s="8"/>
      <c r="B35" s="27" t="s">
        <v>287</v>
      </c>
      <c r="C35" s="70">
        <f>AVERAGE(K10:M10)</f>
        <v>226.10766666666666</v>
      </c>
      <c r="D35" s="71">
        <f t="shared" si="0"/>
        <v>1.0337398260120916</v>
      </c>
      <c r="E35" s="52">
        <v>3902.4</v>
      </c>
      <c r="F35" s="84">
        <f t="shared" si="1"/>
        <v>4034.066297029586</v>
      </c>
    </row>
    <row r="36" spans="1:6" ht="14.25">
      <c r="A36" s="8">
        <v>2012</v>
      </c>
      <c r="B36" s="27" t="s">
        <v>284</v>
      </c>
      <c r="C36" s="70">
        <f>AVERAGE(B11:D11)</f>
        <v>227.90666666666667</v>
      </c>
      <c r="D36" s="71">
        <f t="shared" si="0"/>
        <v>1.0255799157549874</v>
      </c>
      <c r="E36" s="52">
        <v>3860.9</v>
      </c>
      <c r="F36" s="84">
        <f t="shared" si="1"/>
        <v>3959.661496738431</v>
      </c>
    </row>
    <row r="37" spans="1:6" ht="14.25">
      <c r="A37" s="8"/>
      <c r="B37" s="27" t="s">
        <v>285</v>
      </c>
      <c r="C37" s="70">
        <f>AVERAGE(E11:G11)</f>
        <v>229.79266666666663</v>
      </c>
      <c r="D37" s="71">
        <f t="shared" si="0"/>
        <v>1.0171625726379434</v>
      </c>
      <c r="E37" s="52">
        <v>3896.9</v>
      </c>
      <c r="F37" s="84">
        <f t="shared" si="1"/>
        <v>3963.780829312802</v>
      </c>
    </row>
    <row r="38" spans="1:6" ht="14.25">
      <c r="A38" s="8"/>
      <c r="B38" s="27" t="s">
        <v>286</v>
      </c>
      <c r="C38" s="70">
        <f>AVERAGE(H11:J11)</f>
        <v>230.29666666666665</v>
      </c>
      <c r="D38" s="71">
        <f t="shared" si="0"/>
        <v>1.0149365311409921</v>
      </c>
      <c r="E38" s="52">
        <v>3886.2</v>
      </c>
      <c r="F38" s="84">
        <f t="shared" si="1"/>
        <v>3944.2463473201233</v>
      </c>
    </row>
    <row r="39" spans="1:6" ht="14.25">
      <c r="A39" s="8"/>
      <c r="B39" s="27" t="s">
        <v>287</v>
      </c>
      <c r="C39" s="70">
        <f>AVERAGE(K11:M11)</f>
        <v>230.37966666666668</v>
      </c>
      <c r="D39" s="71">
        <f t="shared" si="0"/>
        <v>1.014570875033821</v>
      </c>
      <c r="E39" s="52">
        <v>3923.4</v>
      </c>
      <c r="F39" s="84">
        <f t="shared" si="1"/>
        <v>3980.567371107693</v>
      </c>
    </row>
    <row r="40" spans="1:6" ht="14.25">
      <c r="A40" s="8">
        <v>2013</v>
      </c>
      <c r="B40" s="27" t="s">
        <v>284</v>
      </c>
      <c r="C40" s="70">
        <f>AVERAGE(B12:D12)</f>
        <v>231.7396666666667</v>
      </c>
      <c r="D40" s="71">
        <f t="shared" si="0"/>
        <v>1.0086167092671516</v>
      </c>
      <c r="E40" s="52">
        <v>3843.1</v>
      </c>
      <c r="F40" s="84">
        <f t="shared" si="1"/>
        <v>3876.2148753845904</v>
      </c>
    </row>
    <row r="41" spans="1:6" ht="14.25">
      <c r="A41" s="8"/>
      <c r="B41" s="27" t="s">
        <v>285</v>
      </c>
      <c r="C41" s="70">
        <f>AVERAGE(E12:G12)</f>
        <v>232.99333333333334</v>
      </c>
      <c r="D41" s="71">
        <f t="shared" si="0"/>
        <v>1.0031896477724684</v>
      </c>
      <c r="E41" s="52">
        <v>3905.3</v>
      </c>
      <c r="F41" s="84">
        <f t="shared" si="1"/>
        <v>3917.756531445821</v>
      </c>
    </row>
    <row r="42" spans="1:6" ht="14.25">
      <c r="A42" s="8"/>
      <c r="B42" s="27" t="s">
        <v>286</v>
      </c>
      <c r="C42" s="70">
        <f>AVERAGE(H12:J12)</f>
        <v>233.7365</v>
      </c>
      <c r="D42" s="71">
        <f>C$42/C42</f>
        <v>1</v>
      </c>
      <c r="E42" s="52">
        <v>3915.4</v>
      </c>
      <c r="F42" s="84">
        <f t="shared" si="1"/>
        <v>3915.4</v>
      </c>
    </row>
    <row r="43" spans="1:5" ht="14.25">
      <c r="A43" s="8"/>
      <c r="B43" s="27"/>
      <c r="E43" s="72"/>
    </row>
    <row r="44" ht="12.75">
      <c r="E44" s="72"/>
    </row>
    <row r="45" ht="12.75">
      <c r="E45" s="72"/>
    </row>
    <row r="46" ht="12.75">
      <c r="E46" s="72"/>
    </row>
    <row r="47" ht="12.75">
      <c r="E47" s="72"/>
    </row>
    <row r="48" ht="12.75">
      <c r="E48" s="72"/>
    </row>
    <row r="49" ht="12.75">
      <c r="E49" s="72"/>
    </row>
    <row r="50" ht="12.75">
      <c r="E50" s="72"/>
    </row>
    <row r="51" ht="12.75">
      <c r="E51" s="72"/>
    </row>
    <row r="52" ht="12.75">
      <c r="E52" s="72"/>
    </row>
    <row r="53" ht="12.75">
      <c r="E53" s="72"/>
    </row>
    <row r="54" ht="12.75">
      <c r="E54" s="72"/>
    </row>
    <row r="55" ht="12.75">
      <c r="E55" s="72"/>
    </row>
    <row r="56" ht="12.75">
      <c r="E56" s="72"/>
    </row>
    <row r="57" ht="12.75">
      <c r="E57" s="72"/>
    </row>
    <row r="58" ht="12.75">
      <c r="E58" s="72"/>
    </row>
    <row r="59" ht="12.75">
      <c r="E59" s="72"/>
    </row>
    <row r="60" ht="12.75">
      <c r="E60" s="72"/>
    </row>
    <row r="61" ht="12.75">
      <c r="E61" s="72"/>
    </row>
    <row r="62" ht="12.75">
      <c r="E62" s="72"/>
    </row>
    <row r="63" ht="12.75">
      <c r="E63" s="72"/>
    </row>
    <row r="64" ht="12.75">
      <c r="E64" s="72"/>
    </row>
    <row r="65" ht="12.75">
      <c r="E65" s="72"/>
    </row>
    <row r="66" ht="12.75">
      <c r="E66" s="72"/>
    </row>
    <row r="67" ht="12.75">
      <c r="E67" s="72"/>
    </row>
    <row r="68" ht="12.75">
      <c r="E68" s="72"/>
    </row>
    <row r="69" ht="12.75">
      <c r="E69" s="72"/>
    </row>
    <row r="70" ht="12.75">
      <c r="E70" s="72"/>
    </row>
    <row r="71" ht="12.75">
      <c r="E71" s="72"/>
    </row>
    <row r="72" ht="12.75">
      <c r="E72" s="72"/>
    </row>
    <row r="73" ht="12.75">
      <c r="E73" s="72"/>
    </row>
    <row r="74" ht="12.75">
      <c r="E74" s="72"/>
    </row>
    <row r="75" ht="12.75">
      <c r="E75" s="72"/>
    </row>
    <row r="76" ht="12.75">
      <c r="E76" s="72"/>
    </row>
    <row r="77" ht="12.75">
      <c r="E77" s="72"/>
    </row>
    <row r="78" ht="12.75">
      <c r="E78" s="72"/>
    </row>
    <row r="79" ht="12.75">
      <c r="E79" s="72"/>
    </row>
    <row r="80" ht="12.75">
      <c r="E80" s="72"/>
    </row>
    <row r="81" ht="12.75">
      <c r="E81" s="72"/>
    </row>
    <row r="82" ht="12.75">
      <c r="E82" s="72"/>
    </row>
    <row r="83" ht="12.75">
      <c r="E83" s="72"/>
    </row>
    <row r="84" ht="12.75">
      <c r="E84" s="72"/>
    </row>
    <row r="85" ht="12.75">
      <c r="E85" s="72"/>
    </row>
    <row r="86" ht="12.75">
      <c r="E86" s="72"/>
    </row>
    <row r="87" ht="12.75">
      <c r="E87" s="72"/>
    </row>
    <row r="88" ht="12.75">
      <c r="E88" s="72"/>
    </row>
    <row r="89" ht="12.75">
      <c r="E89" s="72"/>
    </row>
    <row r="90" ht="12.75">
      <c r="E90" s="72"/>
    </row>
    <row r="91" ht="12.75">
      <c r="E91" s="72"/>
    </row>
    <row r="92" ht="12.75">
      <c r="E92" s="72"/>
    </row>
    <row r="93" ht="12.75">
      <c r="E93" s="72"/>
    </row>
    <row r="94" ht="12.75">
      <c r="E94" s="72"/>
    </row>
    <row r="95" ht="12.75">
      <c r="E95" s="72"/>
    </row>
    <row r="96" ht="12.75">
      <c r="E96" s="72"/>
    </row>
    <row r="97" ht="12.75">
      <c r="E97" s="72"/>
    </row>
    <row r="98" ht="12.75">
      <c r="E98" s="72"/>
    </row>
  </sheetData>
  <sheetProtection/>
  <mergeCells count="4">
    <mergeCell ref="B4:D4"/>
    <mergeCell ref="E4:G4"/>
    <mergeCell ref="H4:J4"/>
    <mergeCell ref="K4:M4"/>
  </mergeCells>
  <printOptions/>
  <pageMargins left="0.7" right="0.7" top="0.75" bottom="0.75" header="0.3" footer="0.3"/>
  <pageSetup horizontalDpi="300" verticalDpi="300" orientation="portrait" r:id="rId1"/>
</worksheet>
</file>

<file path=xl/worksheets/sheet9.xml><?xml version="1.0" encoding="utf-8"?>
<worksheet xmlns="http://schemas.openxmlformats.org/spreadsheetml/2006/main" xmlns:r="http://schemas.openxmlformats.org/officeDocument/2006/relationships">
  <dimension ref="A1:CH67"/>
  <sheetViews>
    <sheetView zoomScalePageLayoutView="0" workbookViewId="0" topLeftCell="A1">
      <pane ySplit="6" topLeftCell="A7" activePane="bottomLeft" state="frozen"/>
      <selection pane="topLeft" activeCell="A1" sqref="A1"/>
      <selection pane="bottomLeft" activeCell="A1" sqref="A1:CH1"/>
    </sheetView>
  </sheetViews>
  <sheetFormatPr defaultColWidth="9.140625" defaultRowHeight="12.75"/>
  <cols>
    <col min="1" max="1" width="8.8515625" style="1" customWidth="1"/>
    <col min="2" max="2" width="15.28125" style="1" customWidth="1"/>
    <col min="3" max="16384" width="8.8515625" style="1" customWidth="1"/>
  </cols>
  <sheetData>
    <row r="1" spans="1:86" ht="17.25">
      <c r="A1" s="85" t="s">
        <v>239</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c r="CA1" s="86"/>
      <c r="CB1" s="86"/>
      <c r="CC1" s="86"/>
      <c r="CD1" s="86"/>
      <c r="CE1" s="86"/>
      <c r="CF1" s="86"/>
      <c r="CG1" s="86"/>
      <c r="CH1" s="86"/>
    </row>
    <row r="2" spans="1:86" ht="16.5">
      <c r="A2" s="87" t="s">
        <v>179</v>
      </c>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c r="CA2" s="86"/>
      <c r="CB2" s="86"/>
      <c r="CC2" s="86"/>
      <c r="CD2" s="86"/>
      <c r="CE2" s="86"/>
      <c r="CF2" s="86"/>
      <c r="CG2" s="86"/>
      <c r="CH2" s="86"/>
    </row>
    <row r="3" spans="1:86" ht="12.75">
      <c r="A3" s="86" t="s">
        <v>0</v>
      </c>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row>
    <row r="4" spans="1:86" ht="12.75">
      <c r="A4" s="86" t="s">
        <v>1</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c r="CA4" s="86"/>
      <c r="CB4" s="86"/>
      <c r="CC4" s="86"/>
      <c r="CD4" s="86"/>
      <c r="CE4" s="86"/>
      <c r="CF4" s="86"/>
      <c r="CG4" s="86"/>
      <c r="CH4" s="86"/>
    </row>
    <row r="5" ht="12.75">
      <c r="A5" t="s">
        <v>178</v>
      </c>
    </row>
    <row r="6" spans="1:86" ht="12.75">
      <c r="A6" s="24" t="s">
        <v>2</v>
      </c>
      <c r="B6" s="24" t="s">
        <v>3</v>
      </c>
      <c r="C6" s="24" t="s">
        <v>4</v>
      </c>
      <c r="D6" s="24" t="s">
        <v>5</v>
      </c>
      <c r="E6" s="24" t="s">
        <v>6</v>
      </c>
      <c r="F6" s="24" t="s">
        <v>7</v>
      </c>
      <c r="G6" s="24" t="s">
        <v>8</v>
      </c>
      <c r="H6" s="24" t="s">
        <v>9</v>
      </c>
      <c r="I6" s="24" t="s">
        <v>10</v>
      </c>
      <c r="J6" s="24" t="s">
        <v>11</v>
      </c>
      <c r="K6" s="24" t="s">
        <v>12</v>
      </c>
      <c r="L6" s="24" t="s">
        <v>13</v>
      </c>
      <c r="M6" s="24" t="s">
        <v>14</v>
      </c>
      <c r="N6" s="24" t="s">
        <v>15</v>
      </c>
      <c r="O6" s="24" t="s">
        <v>16</v>
      </c>
      <c r="P6" s="24" t="s">
        <v>17</v>
      </c>
      <c r="Q6" s="24" t="s">
        <v>18</v>
      </c>
      <c r="R6" s="24" t="s">
        <v>19</v>
      </c>
      <c r="S6" s="24" t="s">
        <v>20</v>
      </c>
      <c r="T6" s="24" t="s">
        <v>21</v>
      </c>
      <c r="U6" s="24" t="s">
        <v>22</v>
      </c>
      <c r="V6" s="24" t="s">
        <v>23</v>
      </c>
      <c r="W6" s="24" t="s">
        <v>24</v>
      </c>
      <c r="X6" s="24" t="s">
        <v>25</v>
      </c>
      <c r="Y6" s="24" t="s">
        <v>26</v>
      </c>
      <c r="Z6" s="24" t="s">
        <v>27</v>
      </c>
      <c r="AA6" s="24" t="s">
        <v>28</v>
      </c>
      <c r="AB6" s="24" t="s">
        <v>29</v>
      </c>
      <c r="AC6" s="24" t="s">
        <v>30</v>
      </c>
      <c r="AD6" s="24" t="s">
        <v>31</v>
      </c>
      <c r="AE6" s="24" t="s">
        <v>32</v>
      </c>
      <c r="AF6" s="24" t="s">
        <v>33</v>
      </c>
      <c r="AG6" s="24" t="s">
        <v>34</v>
      </c>
      <c r="AH6" s="24" t="s">
        <v>35</v>
      </c>
      <c r="AI6" s="24" t="s">
        <v>36</v>
      </c>
      <c r="AJ6" s="24" t="s">
        <v>37</v>
      </c>
      <c r="AK6" s="24" t="s">
        <v>38</v>
      </c>
      <c r="AL6" s="24" t="s">
        <v>39</v>
      </c>
      <c r="AM6" s="24" t="s">
        <v>40</v>
      </c>
      <c r="AN6" s="24" t="s">
        <v>41</v>
      </c>
      <c r="AO6" s="24" t="s">
        <v>42</v>
      </c>
      <c r="AP6" s="24" t="s">
        <v>43</v>
      </c>
      <c r="AQ6" s="24" t="s">
        <v>44</v>
      </c>
      <c r="AR6" s="24" t="s">
        <v>45</v>
      </c>
      <c r="AS6" s="24" t="s">
        <v>46</v>
      </c>
      <c r="AT6" s="24" t="s">
        <v>47</v>
      </c>
      <c r="AU6" s="24" t="s">
        <v>48</v>
      </c>
      <c r="AV6" s="24" t="s">
        <v>49</v>
      </c>
      <c r="AW6" s="24" t="s">
        <v>50</v>
      </c>
      <c r="AX6" s="24" t="s">
        <v>51</v>
      </c>
      <c r="AY6" s="24" t="s">
        <v>52</v>
      </c>
      <c r="AZ6" s="24" t="s">
        <v>53</v>
      </c>
      <c r="BA6" s="24" t="s">
        <v>54</v>
      </c>
      <c r="BB6" s="24" t="s">
        <v>55</v>
      </c>
      <c r="BC6" s="24" t="s">
        <v>56</v>
      </c>
      <c r="BD6" s="24" t="s">
        <v>57</v>
      </c>
      <c r="BE6" s="24" t="s">
        <v>58</v>
      </c>
      <c r="BF6" s="24" t="s">
        <v>59</v>
      </c>
      <c r="BG6" s="24" t="s">
        <v>60</v>
      </c>
      <c r="BH6" s="24" t="s">
        <v>61</v>
      </c>
      <c r="BI6" s="24" t="s">
        <v>62</v>
      </c>
      <c r="BJ6" s="24" t="s">
        <v>63</v>
      </c>
      <c r="BK6" s="24" t="s">
        <v>64</v>
      </c>
      <c r="BL6" s="24" t="s">
        <v>65</v>
      </c>
      <c r="BM6" s="24" t="s">
        <v>66</v>
      </c>
      <c r="BN6" s="24" t="s">
        <v>67</v>
      </c>
      <c r="BO6" s="24" t="s">
        <v>68</v>
      </c>
      <c r="BP6" s="24" t="s">
        <v>69</v>
      </c>
      <c r="BQ6" s="24" t="s">
        <v>70</v>
      </c>
      <c r="BR6" s="24" t="s">
        <v>71</v>
      </c>
      <c r="BS6" s="24" t="s">
        <v>72</v>
      </c>
      <c r="BT6" s="24" t="s">
        <v>73</v>
      </c>
      <c r="BU6" s="24" t="s">
        <v>74</v>
      </c>
      <c r="BV6" s="24" t="s">
        <v>75</v>
      </c>
      <c r="BW6" s="24" t="s">
        <v>76</v>
      </c>
      <c r="BX6" s="24" t="s">
        <v>77</v>
      </c>
      <c r="BY6" s="24" t="s">
        <v>78</v>
      </c>
      <c r="BZ6" s="24" t="s">
        <v>79</v>
      </c>
      <c r="CA6" s="24" t="s">
        <v>80</v>
      </c>
      <c r="CB6" s="24" t="s">
        <v>81</v>
      </c>
      <c r="CC6" s="24" t="s">
        <v>82</v>
      </c>
      <c r="CD6" s="24" t="s">
        <v>83</v>
      </c>
      <c r="CE6" s="24" t="s">
        <v>84</v>
      </c>
      <c r="CF6" s="24" t="s">
        <v>85</v>
      </c>
      <c r="CG6" s="24" t="s">
        <v>86</v>
      </c>
      <c r="CH6" s="24" t="s">
        <v>87</v>
      </c>
    </row>
    <row r="7" spans="1:86" ht="12.75">
      <c r="A7" s="1" t="s">
        <v>88</v>
      </c>
      <c r="B7" s="25" t="s">
        <v>240</v>
      </c>
      <c r="C7" s="1">
        <v>104.6</v>
      </c>
      <c r="D7" s="1">
        <v>92.2</v>
      </c>
      <c r="E7" s="1">
        <v>77.4</v>
      </c>
      <c r="F7" s="1">
        <v>59.5</v>
      </c>
      <c r="G7" s="1">
        <v>57.2</v>
      </c>
      <c r="H7" s="1">
        <v>66.8</v>
      </c>
      <c r="I7" s="1">
        <v>74.3</v>
      </c>
      <c r="J7" s="1">
        <v>84.9</v>
      </c>
      <c r="K7" s="1">
        <v>93</v>
      </c>
      <c r="L7" s="1">
        <v>87.4</v>
      </c>
      <c r="M7" s="1">
        <v>93.5</v>
      </c>
      <c r="N7" s="1">
        <v>102.9</v>
      </c>
      <c r="O7" s="1">
        <v>129.4</v>
      </c>
      <c r="P7" s="1">
        <v>166</v>
      </c>
      <c r="Q7" s="1">
        <v>203.1</v>
      </c>
      <c r="R7" s="1">
        <v>224.6</v>
      </c>
      <c r="S7" s="1">
        <v>228.2</v>
      </c>
      <c r="T7" s="1">
        <v>227.8</v>
      </c>
      <c r="U7" s="1">
        <v>249.9</v>
      </c>
      <c r="V7" s="1">
        <v>274.8</v>
      </c>
      <c r="W7" s="1">
        <v>272.8</v>
      </c>
      <c r="X7" s="1">
        <v>300.2</v>
      </c>
      <c r="Y7" s="1">
        <v>347.3</v>
      </c>
      <c r="Z7" s="1">
        <v>367.7</v>
      </c>
      <c r="AA7" s="1">
        <v>389.7</v>
      </c>
      <c r="AB7" s="1">
        <v>391.1</v>
      </c>
      <c r="AC7" s="1">
        <v>426.2</v>
      </c>
      <c r="AD7" s="1">
        <v>450.1</v>
      </c>
      <c r="AE7" s="1">
        <v>474.9</v>
      </c>
      <c r="AF7" s="1">
        <v>482</v>
      </c>
      <c r="AG7" s="1">
        <v>522.5</v>
      </c>
      <c r="AH7" s="1">
        <v>543.3</v>
      </c>
      <c r="AI7" s="1">
        <v>563.3</v>
      </c>
      <c r="AJ7" s="1">
        <v>605.1</v>
      </c>
      <c r="AK7" s="1">
        <v>638.6</v>
      </c>
      <c r="AL7" s="1">
        <v>685.8</v>
      </c>
      <c r="AM7" s="1">
        <v>743.7</v>
      </c>
      <c r="AN7" s="1">
        <v>815</v>
      </c>
      <c r="AO7" s="1">
        <v>861.7</v>
      </c>
      <c r="AP7" s="1">
        <v>942.5</v>
      </c>
      <c r="AQ7" s="1">
        <v>1019.9</v>
      </c>
      <c r="AR7" s="1">
        <v>1075.9</v>
      </c>
      <c r="AS7" s="1">
        <v>1167.8</v>
      </c>
      <c r="AT7" s="1">
        <v>1282.4</v>
      </c>
      <c r="AU7" s="1">
        <v>1428.5</v>
      </c>
      <c r="AV7" s="1">
        <v>1548.8</v>
      </c>
      <c r="AW7" s="1">
        <v>1688.9</v>
      </c>
      <c r="AX7" s="1">
        <v>1877.6</v>
      </c>
      <c r="AY7" s="1">
        <v>2086</v>
      </c>
      <c r="AZ7" s="1">
        <v>2356.6</v>
      </c>
      <c r="BA7" s="1">
        <v>2632.1</v>
      </c>
      <c r="BB7" s="1">
        <v>2862.5</v>
      </c>
      <c r="BC7" s="1">
        <v>3210.9</v>
      </c>
      <c r="BD7" s="1">
        <v>3345</v>
      </c>
      <c r="BE7" s="1">
        <v>3638.1</v>
      </c>
      <c r="BF7" s="1">
        <v>4040.7</v>
      </c>
      <c r="BG7" s="1">
        <v>4346.7</v>
      </c>
      <c r="BH7" s="1">
        <v>4590.1</v>
      </c>
      <c r="BI7" s="1">
        <v>4870.2</v>
      </c>
      <c r="BJ7" s="1">
        <v>5252.6</v>
      </c>
      <c r="BK7" s="1">
        <v>5657.7</v>
      </c>
      <c r="BL7" s="1">
        <v>5979.6</v>
      </c>
      <c r="BM7" s="1">
        <v>6174</v>
      </c>
      <c r="BN7" s="1">
        <v>6539.3</v>
      </c>
      <c r="BO7" s="1">
        <v>6878.7</v>
      </c>
      <c r="BP7" s="1">
        <v>7308.7</v>
      </c>
      <c r="BQ7" s="1">
        <v>7664</v>
      </c>
      <c r="BR7" s="1">
        <v>8100.2</v>
      </c>
      <c r="BS7" s="1">
        <v>8608.5</v>
      </c>
      <c r="BT7" s="1">
        <v>9089.1</v>
      </c>
      <c r="BU7" s="1">
        <v>9665.7</v>
      </c>
      <c r="BV7" s="1">
        <v>10289.7</v>
      </c>
      <c r="BW7" s="1">
        <v>10625.3</v>
      </c>
      <c r="BX7" s="1">
        <v>10980.2</v>
      </c>
      <c r="BY7" s="1">
        <v>11512.2</v>
      </c>
      <c r="BZ7" s="1">
        <v>12277</v>
      </c>
      <c r="CA7" s="1">
        <v>13095.4</v>
      </c>
      <c r="CB7" s="1">
        <v>13857.9</v>
      </c>
      <c r="CC7" s="1">
        <v>14480.3</v>
      </c>
      <c r="CD7" s="1">
        <v>14720.3</v>
      </c>
      <c r="CE7" s="1">
        <v>14417.9</v>
      </c>
      <c r="CF7" s="1">
        <v>14958.3</v>
      </c>
      <c r="CG7" s="1">
        <v>15533.8</v>
      </c>
      <c r="CH7" s="1">
        <v>16244.6</v>
      </c>
    </row>
    <row r="8" spans="1:86" ht="12.75">
      <c r="A8" s="1" t="s">
        <v>90</v>
      </c>
      <c r="B8" s="25" t="s">
        <v>241</v>
      </c>
      <c r="C8" s="1">
        <v>77.4</v>
      </c>
      <c r="D8" s="1">
        <v>70.1</v>
      </c>
      <c r="E8" s="1">
        <v>60.7</v>
      </c>
      <c r="F8" s="1">
        <v>48.7</v>
      </c>
      <c r="G8" s="1">
        <v>45.9</v>
      </c>
      <c r="H8" s="1">
        <v>51.5</v>
      </c>
      <c r="I8" s="1">
        <v>55.9</v>
      </c>
      <c r="J8" s="1">
        <v>62.2</v>
      </c>
      <c r="K8" s="1">
        <v>66.8</v>
      </c>
      <c r="L8" s="1">
        <v>64.3</v>
      </c>
      <c r="M8" s="1">
        <v>67.2</v>
      </c>
      <c r="N8" s="1">
        <v>71.3</v>
      </c>
      <c r="O8" s="1">
        <v>81.1</v>
      </c>
      <c r="P8" s="1">
        <v>89</v>
      </c>
      <c r="Q8" s="1">
        <v>99.9</v>
      </c>
      <c r="R8" s="1">
        <v>108.6</v>
      </c>
      <c r="S8" s="1">
        <v>120</v>
      </c>
      <c r="T8" s="1">
        <v>144.3</v>
      </c>
      <c r="U8" s="1">
        <v>162</v>
      </c>
      <c r="V8" s="1">
        <v>175</v>
      </c>
      <c r="W8" s="1">
        <v>178.5</v>
      </c>
      <c r="X8" s="1">
        <v>192.2</v>
      </c>
      <c r="Y8" s="1">
        <v>208.5</v>
      </c>
      <c r="Z8" s="1">
        <v>219.5</v>
      </c>
      <c r="AA8" s="1">
        <v>233</v>
      </c>
      <c r="AB8" s="1">
        <v>239.9</v>
      </c>
      <c r="AC8" s="1">
        <v>258.7</v>
      </c>
      <c r="AD8" s="1">
        <v>271.6</v>
      </c>
      <c r="AE8" s="1">
        <v>286.7</v>
      </c>
      <c r="AF8" s="1">
        <v>296</v>
      </c>
      <c r="AG8" s="1">
        <v>317.5</v>
      </c>
      <c r="AH8" s="1">
        <v>331.6</v>
      </c>
      <c r="AI8" s="1">
        <v>342</v>
      </c>
      <c r="AJ8" s="1">
        <v>363.1</v>
      </c>
      <c r="AK8" s="1">
        <v>382.5</v>
      </c>
      <c r="AL8" s="1">
        <v>411.2</v>
      </c>
      <c r="AM8" s="1">
        <v>443.6</v>
      </c>
      <c r="AN8" s="1">
        <v>480.6</v>
      </c>
      <c r="AO8" s="1">
        <v>507.4</v>
      </c>
      <c r="AP8" s="1">
        <v>557.4</v>
      </c>
      <c r="AQ8" s="1">
        <v>604.5</v>
      </c>
      <c r="AR8" s="1">
        <v>647.7</v>
      </c>
      <c r="AS8" s="1">
        <v>701</v>
      </c>
      <c r="AT8" s="1">
        <v>769.4</v>
      </c>
      <c r="AU8" s="1">
        <v>851.1</v>
      </c>
      <c r="AV8" s="1">
        <v>932</v>
      </c>
      <c r="AW8" s="1">
        <v>1032.8</v>
      </c>
      <c r="AX8" s="1">
        <v>1150.2</v>
      </c>
      <c r="AY8" s="1">
        <v>1276.7</v>
      </c>
      <c r="AZ8" s="1">
        <v>1426.2</v>
      </c>
      <c r="BA8" s="1">
        <v>1589.5</v>
      </c>
      <c r="BB8" s="1">
        <v>1754.6</v>
      </c>
      <c r="BC8" s="1">
        <v>1937.5</v>
      </c>
      <c r="BD8" s="1">
        <v>2073.9</v>
      </c>
      <c r="BE8" s="1">
        <v>2286.5</v>
      </c>
      <c r="BF8" s="1">
        <v>2498.2</v>
      </c>
      <c r="BG8" s="1">
        <v>2722.7</v>
      </c>
      <c r="BH8" s="1">
        <v>2898.4</v>
      </c>
      <c r="BI8" s="1">
        <v>3092.1</v>
      </c>
      <c r="BJ8" s="1">
        <v>3346.9</v>
      </c>
      <c r="BK8" s="1">
        <v>3592.8</v>
      </c>
      <c r="BL8" s="1">
        <v>3825.6</v>
      </c>
      <c r="BM8" s="1">
        <v>3960.2</v>
      </c>
      <c r="BN8" s="1">
        <v>4215.7</v>
      </c>
      <c r="BO8" s="1">
        <v>4471</v>
      </c>
      <c r="BP8" s="1">
        <v>4741</v>
      </c>
      <c r="BQ8" s="1">
        <v>4984.2</v>
      </c>
      <c r="BR8" s="1">
        <v>5268.1</v>
      </c>
      <c r="BS8" s="1">
        <v>5560.7</v>
      </c>
      <c r="BT8" s="1">
        <v>5903</v>
      </c>
      <c r="BU8" s="1">
        <v>6316.9</v>
      </c>
      <c r="BV8" s="1">
        <v>6801.6</v>
      </c>
      <c r="BW8" s="1">
        <v>7106.9</v>
      </c>
      <c r="BX8" s="1">
        <v>7385.3</v>
      </c>
      <c r="BY8" s="1">
        <v>7764.4</v>
      </c>
      <c r="BZ8" s="1">
        <v>8257.8</v>
      </c>
      <c r="CA8" s="1">
        <v>8790.3</v>
      </c>
      <c r="CB8" s="1">
        <v>9297.5</v>
      </c>
      <c r="CC8" s="1">
        <v>9744.4</v>
      </c>
      <c r="CD8" s="1">
        <v>10005.5</v>
      </c>
      <c r="CE8" s="1">
        <v>9842.9</v>
      </c>
      <c r="CF8" s="1">
        <v>10201.9</v>
      </c>
      <c r="CG8" s="1">
        <v>10711.8</v>
      </c>
      <c r="CH8" s="1">
        <v>11149.6</v>
      </c>
    </row>
    <row r="9" spans="1:86" ht="12.75">
      <c r="A9" s="1" t="s">
        <v>92</v>
      </c>
      <c r="B9" s="1" t="s">
        <v>242</v>
      </c>
      <c r="C9" s="1">
        <v>43.8</v>
      </c>
      <c r="D9" s="1">
        <v>38.2</v>
      </c>
      <c r="E9" s="1">
        <v>31.7</v>
      </c>
      <c r="F9" s="1">
        <v>24.1</v>
      </c>
      <c r="G9" s="1">
        <v>23.8</v>
      </c>
      <c r="H9" s="1">
        <v>28.5</v>
      </c>
      <c r="I9" s="1">
        <v>31.6</v>
      </c>
      <c r="J9" s="1">
        <v>36</v>
      </c>
      <c r="K9" s="1">
        <v>38.4</v>
      </c>
      <c r="L9" s="1">
        <v>36</v>
      </c>
      <c r="M9" s="1">
        <v>37.9</v>
      </c>
      <c r="N9" s="1">
        <v>40.6</v>
      </c>
      <c r="O9" s="1">
        <v>47.4</v>
      </c>
      <c r="P9" s="1">
        <v>51</v>
      </c>
      <c r="Q9" s="1">
        <v>56.3</v>
      </c>
      <c r="R9" s="1">
        <v>60.5</v>
      </c>
      <c r="S9" s="1">
        <v>67.6</v>
      </c>
      <c r="T9" s="1">
        <v>86.2</v>
      </c>
      <c r="U9" s="1">
        <v>99.4</v>
      </c>
      <c r="V9" s="1">
        <v>107.4</v>
      </c>
      <c r="W9" s="1">
        <v>108.1</v>
      </c>
      <c r="X9" s="1">
        <v>116.8</v>
      </c>
      <c r="Y9" s="1">
        <v>124.8</v>
      </c>
      <c r="Z9" s="1">
        <v>128.8</v>
      </c>
      <c r="AA9" s="1">
        <v>134.8</v>
      </c>
      <c r="AB9" s="1">
        <v>135.8</v>
      </c>
      <c r="AC9" s="1">
        <v>147.4</v>
      </c>
      <c r="AD9" s="1">
        <v>152.2</v>
      </c>
      <c r="AE9" s="1">
        <v>159.6</v>
      </c>
      <c r="AF9" s="1">
        <v>161.6</v>
      </c>
      <c r="AG9" s="1">
        <v>172.6</v>
      </c>
      <c r="AH9" s="1">
        <v>177</v>
      </c>
      <c r="AI9" s="1">
        <v>178.8</v>
      </c>
      <c r="AJ9" s="1">
        <v>189</v>
      </c>
      <c r="AK9" s="1">
        <v>198.2</v>
      </c>
      <c r="AL9" s="1">
        <v>212.3</v>
      </c>
      <c r="AM9" s="1">
        <v>229.7</v>
      </c>
      <c r="AN9" s="1">
        <v>249.6</v>
      </c>
      <c r="AO9" s="1">
        <v>259</v>
      </c>
      <c r="AP9" s="1">
        <v>284.6</v>
      </c>
      <c r="AQ9" s="1">
        <v>304.7</v>
      </c>
      <c r="AR9" s="1">
        <v>318.8</v>
      </c>
      <c r="AS9" s="1">
        <v>342.1</v>
      </c>
      <c r="AT9" s="1">
        <v>373.8</v>
      </c>
      <c r="AU9" s="1">
        <v>416.6</v>
      </c>
      <c r="AV9" s="1">
        <v>451.5</v>
      </c>
      <c r="AW9" s="1">
        <v>491.3</v>
      </c>
      <c r="AX9" s="1">
        <v>546.3</v>
      </c>
      <c r="AY9" s="1">
        <v>600.4</v>
      </c>
      <c r="AZ9" s="1">
        <v>663.6</v>
      </c>
      <c r="BA9" s="1">
        <v>737.9</v>
      </c>
      <c r="BB9" s="1">
        <v>799.8</v>
      </c>
      <c r="BC9" s="1">
        <v>869.4</v>
      </c>
      <c r="BD9" s="1">
        <v>899.3</v>
      </c>
      <c r="BE9" s="1">
        <v>973.8</v>
      </c>
      <c r="BF9" s="1">
        <v>1063.7</v>
      </c>
      <c r="BG9" s="1">
        <v>1137.6</v>
      </c>
      <c r="BH9" s="1">
        <v>1195.6</v>
      </c>
      <c r="BI9" s="1">
        <v>1256.3</v>
      </c>
      <c r="BJ9" s="1">
        <v>1337.3</v>
      </c>
      <c r="BK9" s="1">
        <v>1423.8</v>
      </c>
      <c r="BL9" s="1">
        <v>1491.3</v>
      </c>
      <c r="BM9" s="1">
        <v>1497.4</v>
      </c>
      <c r="BN9" s="1">
        <v>1563.3</v>
      </c>
      <c r="BO9" s="1">
        <v>1642.3</v>
      </c>
      <c r="BP9" s="1">
        <v>1746.6</v>
      </c>
      <c r="BQ9" s="1">
        <v>1815.5</v>
      </c>
      <c r="BR9" s="1">
        <v>1917.7</v>
      </c>
      <c r="BS9" s="1">
        <v>2006.8</v>
      </c>
      <c r="BT9" s="1">
        <v>2108.7</v>
      </c>
      <c r="BU9" s="1">
        <v>2286.8</v>
      </c>
      <c r="BV9" s="1">
        <v>2452.9</v>
      </c>
      <c r="BW9" s="1">
        <v>2525.2</v>
      </c>
      <c r="BX9" s="1">
        <v>2598.6</v>
      </c>
      <c r="BY9" s="1">
        <v>2721.6</v>
      </c>
      <c r="BZ9" s="1">
        <v>2900.3</v>
      </c>
      <c r="CA9" s="1">
        <v>3080.3</v>
      </c>
      <c r="CB9" s="1">
        <v>3235.8</v>
      </c>
      <c r="CC9" s="1">
        <v>3361.6</v>
      </c>
      <c r="CD9" s="1">
        <v>3375.7</v>
      </c>
      <c r="CE9" s="1">
        <v>3198.4</v>
      </c>
      <c r="CF9" s="1">
        <v>3362.8</v>
      </c>
      <c r="CG9" s="1">
        <v>3602.7</v>
      </c>
      <c r="CH9" s="1">
        <v>3769.7</v>
      </c>
    </row>
    <row r="10" spans="1:86" ht="12.75">
      <c r="A10" s="1" t="s">
        <v>94</v>
      </c>
      <c r="B10" s="1" t="s">
        <v>243</v>
      </c>
      <c r="C10" s="1">
        <v>9.8</v>
      </c>
      <c r="D10" s="1">
        <v>7.7</v>
      </c>
      <c r="E10" s="1">
        <v>5.9</v>
      </c>
      <c r="F10" s="1">
        <v>4</v>
      </c>
      <c r="G10" s="1">
        <v>3.8</v>
      </c>
      <c r="H10" s="1">
        <v>4.6</v>
      </c>
      <c r="I10" s="1">
        <v>5.5</v>
      </c>
      <c r="J10" s="1">
        <v>6.7</v>
      </c>
      <c r="K10" s="1">
        <v>7.4</v>
      </c>
      <c r="L10" s="1">
        <v>6.1</v>
      </c>
      <c r="M10" s="1">
        <v>7.2</v>
      </c>
      <c r="N10" s="1">
        <v>8.3</v>
      </c>
      <c r="O10" s="1">
        <v>10.3</v>
      </c>
      <c r="P10" s="1">
        <v>7.6</v>
      </c>
      <c r="Q10" s="1">
        <v>7.5</v>
      </c>
      <c r="R10" s="1">
        <v>7.7</v>
      </c>
      <c r="S10" s="1">
        <v>9.1</v>
      </c>
      <c r="T10" s="1">
        <v>17.1</v>
      </c>
      <c r="U10" s="1">
        <v>21.8</v>
      </c>
      <c r="V10" s="1">
        <v>24.5</v>
      </c>
      <c r="W10" s="1">
        <v>26.6</v>
      </c>
      <c r="X10" s="1">
        <v>32.4</v>
      </c>
      <c r="Y10" s="1">
        <v>31.7</v>
      </c>
      <c r="Z10" s="1">
        <v>31.2</v>
      </c>
      <c r="AA10" s="1">
        <v>34.6</v>
      </c>
      <c r="AB10" s="1">
        <v>33.7</v>
      </c>
      <c r="AC10" s="1">
        <v>40.7</v>
      </c>
      <c r="AD10" s="1">
        <v>40.2</v>
      </c>
      <c r="AE10" s="1">
        <v>42</v>
      </c>
      <c r="AF10" s="1">
        <v>39.5</v>
      </c>
      <c r="AG10" s="1">
        <v>44.9</v>
      </c>
      <c r="AH10" s="1">
        <v>45.6</v>
      </c>
      <c r="AI10" s="1">
        <v>44.2</v>
      </c>
      <c r="AJ10" s="1">
        <v>49.5</v>
      </c>
      <c r="AK10" s="1">
        <v>54.2</v>
      </c>
      <c r="AL10" s="1">
        <v>59.6</v>
      </c>
      <c r="AM10" s="1">
        <v>66.4</v>
      </c>
      <c r="AN10" s="1">
        <v>71.7</v>
      </c>
      <c r="AO10" s="1">
        <v>74</v>
      </c>
      <c r="AP10" s="1">
        <v>84.8</v>
      </c>
      <c r="AQ10" s="1">
        <v>90.5</v>
      </c>
      <c r="AR10" s="1">
        <v>90</v>
      </c>
      <c r="AS10" s="1">
        <v>102.4</v>
      </c>
      <c r="AT10" s="1">
        <v>116.4</v>
      </c>
      <c r="AU10" s="1">
        <v>130.5</v>
      </c>
      <c r="AV10" s="1">
        <v>130.2</v>
      </c>
      <c r="AW10" s="1">
        <v>142.2</v>
      </c>
      <c r="AX10" s="1">
        <v>168.6</v>
      </c>
      <c r="AY10" s="1">
        <v>192</v>
      </c>
      <c r="AZ10" s="1">
        <v>213.3</v>
      </c>
      <c r="BA10" s="1">
        <v>226.3</v>
      </c>
      <c r="BB10" s="1">
        <v>226.4</v>
      </c>
      <c r="BC10" s="1">
        <v>243.9</v>
      </c>
      <c r="BD10" s="1">
        <v>253</v>
      </c>
      <c r="BE10" s="1">
        <v>295</v>
      </c>
      <c r="BF10" s="1">
        <v>342.2</v>
      </c>
      <c r="BG10" s="1">
        <v>380.4</v>
      </c>
      <c r="BH10" s="1">
        <v>421.4</v>
      </c>
      <c r="BI10" s="1">
        <v>442</v>
      </c>
      <c r="BJ10" s="1">
        <v>475.1</v>
      </c>
      <c r="BK10" s="1">
        <v>494.3</v>
      </c>
      <c r="BL10" s="1">
        <v>497.1</v>
      </c>
      <c r="BM10" s="1">
        <v>477.2</v>
      </c>
      <c r="BN10" s="1">
        <v>508.1</v>
      </c>
      <c r="BO10" s="1">
        <v>551.5</v>
      </c>
      <c r="BP10" s="1">
        <v>607.2</v>
      </c>
      <c r="BQ10" s="1">
        <v>635.7</v>
      </c>
      <c r="BR10" s="1">
        <v>676.3</v>
      </c>
      <c r="BS10" s="1">
        <v>715.5</v>
      </c>
      <c r="BT10" s="1">
        <v>779.3</v>
      </c>
      <c r="BU10" s="1">
        <v>855.6</v>
      </c>
      <c r="BV10" s="1">
        <v>912.6</v>
      </c>
      <c r="BW10" s="1">
        <v>941.5</v>
      </c>
      <c r="BX10" s="1">
        <v>985.4</v>
      </c>
      <c r="BY10" s="1">
        <v>1017.5</v>
      </c>
      <c r="BZ10" s="1">
        <v>1079.8</v>
      </c>
      <c r="CA10" s="1">
        <v>1127.2</v>
      </c>
      <c r="CB10" s="1">
        <v>1156.1</v>
      </c>
      <c r="CC10" s="1">
        <v>1184.6</v>
      </c>
      <c r="CD10" s="1">
        <v>1102.3</v>
      </c>
      <c r="CE10" s="1">
        <v>1023.3</v>
      </c>
      <c r="CF10" s="1">
        <v>1070.7</v>
      </c>
      <c r="CG10" s="1">
        <v>1129.9</v>
      </c>
      <c r="CH10" s="1">
        <v>1202.7</v>
      </c>
    </row>
    <row r="11" spans="1:86" ht="12.75">
      <c r="A11" s="1" t="s">
        <v>96</v>
      </c>
      <c r="B11" s="1" t="s">
        <v>244</v>
      </c>
      <c r="C11" s="1">
        <v>33.9</v>
      </c>
      <c r="D11" s="1">
        <v>30.5</v>
      </c>
      <c r="E11" s="1">
        <v>25.8</v>
      </c>
      <c r="F11" s="1">
        <v>20.2</v>
      </c>
      <c r="G11" s="1">
        <v>20</v>
      </c>
      <c r="H11" s="1">
        <v>23.9</v>
      </c>
      <c r="I11" s="1">
        <v>26.1</v>
      </c>
      <c r="J11" s="1">
        <v>29.2</v>
      </c>
      <c r="K11" s="1">
        <v>31</v>
      </c>
      <c r="L11" s="1">
        <v>29.9</v>
      </c>
      <c r="M11" s="1">
        <v>30.8</v>
      </c>
      <c r="N11" s="1">
        <v>32.3</v>
      </c>
      <c r="O11" s="1">
        <v>37.2</v>
      </c>
      <c r="P11" s="1">
        <v>43.4</v>
      </c>
      <c r="Q11" s="1">
        <v>48.9</v>
      </c>
      <c r="R11" s="1">
        <v>52.8</v>
      </c>
      <c r="S11" s="1">
        <v>58.5</v>
      </c>
      <c r="T11" s="1">
        <v>69.1</v>
      </c>
      <c r="U11" s="1">
        <v>77.6</v>
      </c>
      <c r="V11" s="1">
        <v>83</v>
      </c>
      <c r="W11" s="1">
        <v>81.5</v>
      </c>
      <c r="X11" s="1">
        <v>84.4</v>
      </c>
      <c r="Y11" s="1">
        <v>93</v>
      </c>
      <c r="Z11" s="1">
        <v>97.5</v>
      </c>
      <c r="AA11" s="1">
        <v>100.2</v>
      </c>
      <c r="AB11" s="1">
        <v>102.1</v>
      </c>
      <c r="AC11" s="1">
        <v>106.7</v>
      </c>
      <c r="AD11" s="1">
        <v>112</v>
      </c>
      <c r="AE11" s="1">
        <v>117.6</v>
      </c>
      <c r="AF11" s="1">
        <v>122</v>
      </c>
      <c r="AG11" s="1">
        <v>127.7</v>
      </c>
      <c r="AH11" s="1">
        <v>131.4</v>
      </c>
      <c r="AI11" s="1">
        <v>134.6</v>
      </c>
      <c r="AJ11" s="1">
        <v>139.5</v>
      </c>
      <c r="AK11" s="1">
        <v>143.9</v>
      </c>
      <c r="AL11" s="1">
        <v>152.7</v>
      </c>
      <c r="AM11" s="1">
        <v>163.3</v>
      </c>
      <c r="AN11" s="1">
        <v>177.9</v>
      </c>
      <c r="AO11" s="1">
        <v>185</v>
      </c>
      <c r="AP11" s="1">
        <v>199.8</v>
      </c>
      <c r="AQ11" s="1">
        <v>214.2</v>
      </c>
      <c r="AR11" s="1">
        <v>228.8</v>
      </c>
      <c r="AS11" s="1">
        <v>239.7</v>
      </c>
      <c r="AT11" s="1">
        <v>257.4</v>
      </c>
      <c r="AU11" s="1">
        <v>286.1</v>
      </c>
      <c r="AV11" s="1">
        <v>321.4</v>
      </c>
      <c r="AW11" s="1">
        <v>349.2</v>
      </c>
      <c r="AX11" s="1">
        <v>377.7</v>
      </c>
      <c r="AY11" s="1">
        <v>408.4</v>
      </c>
      <c r="AZ11" s="1">
        <v>450.2</v>
      </c>
      <c r="BA11" s="1">
        <v>511.6</v>
      </c>
      <c r="BB11" s="1">
        <v>573.4</v>
      </c>
      <c r="BC11" s="1">
        <v>625.4</v>
      </c>
      <c r="BD11" s="1">
        <v>646.3</v>
      </c>
      <c r="BE11" s="1">
        <v>678.8</v>
      </c>
      <c r="BF11" s="1">
        <v>721.5</v>
      </c>
      <c r="BG11" s="1">
        <v>757.2</v>
      </c>
      <c r="BH11" s="1">
        <v>774.2</v>
      </c>
      <c r="BI11" s="1">
        <v>814.3</v>
      </c>
      <c r="BJ11" s="1">
        <v>862.3</v>
      </c>
      <c r="BK11" s="1">
        <v>929.5</v>
      </c>
      <c r="BL11" s="1">
        <v>994.2</v>
      </c>
      <c r="BM11" s="1">
        <v>1020.3</v>
      </c>
      <c r="BN11" s="1">
        <v>1055.2</v>
      </c>
      <c r="BO11" s="1">
        <v>1090.8</v>
      </c>
      <c r="BP11" s="1">
        <v>1139.4</v>
      </c>
      <c r="BQ11" s="1">
        <v>1179.8</v>
      </c>
      <c r="BR11" s="1">
        <v>1241.4</v>
      </c>
      <c r="BS11" s="1">
        <v>1291.2</v>
      </c>
      <c r="BT11" s="1">
        <v>1329.4</v>
      </c>
      <c r="BU11" s="1">
        <v>1431.2</v>
      </c>
      <c r="BV11" s="1">
        <v>1540.3</v>
      </c>
      <c r="BW11" s="1">
        <v>1583.7</v>
      </c>
      <c r="BX11" s="1">
        <v>1613.2</v>
      </c>
      <c r="BY11" s="1">
        <v>1704</v>
      </c>
      <c r="BZ11" s="1">
        <v>1820.4</v>
      </c>
      <c r="CA11" s="1">
        <v>1953.1</v>
      </c>
      <c r="CB11" s="1">
        <v>2079.7</v>
      </c>
      <c r="CC11" s="1">
        <v>2176.9</v>
      </c>
      <c r="CD11" s="1">
        <v>2273.4</v>
      </c>
      <c r="CE11" s="1">
        <v>2175.1</v>
      </c>
      <c r="CF11" s="1">
        <v>2292.1</v>
      </c>
      <c r="CG11" s="1">
        <v>2472.8</v>
      </c>
      <c r="CH11" s="1">
        <v>2567</v>
      </c>
    </row>
    <row r="12" spans="1:86" ht="12.75">
      <c r="A12" s="1" t="s">
        <v>98</v>
      </c>
      <c r="B12" s="1" t="s">
        <v>245</v>
      </c>
      <c r="C12" s="1">
        <v>33.6</v>
      </c>
      <c r="D12" s="1">
        <v>32</v>
      </c>
      <c r="E12" s="1">
        <v>29</v>
      </c>
      <c r="F12" s="1">
        <v>24.6</v>
      </c>
      <c r="G12" s="1">
        <v>22.2</v>
      </c>
      <c r="H12" s="1">
        <v>23</v>
      </c>
      <c r="I12" s="1">
        <v>24.3</v>
      </c>
      <c r="J12" s="1">
        <v>26.2</v>
      </c>
      <c r="K12" s="1">
        <v>28.5</v>
      </c>
      <c r="L12" s="1">
        <v>28.3</v>
      </c>
      <c r="M12" s="1">
        <v>29.3</v>
      </c>
      <c r="N12" s="1">
        <v>30.7</v>
      </c>
      <c r="O12" s="1">
        <v>33.6</v>
      </c>
      <c r="P12" s="1">
        <v>38</v>
      </c>
      <c r="Q12" s="1">
        <v>43.6</v>
      </c>
      <c r="R12" s="1">
        <v>48.1</v>
      </c>
      <c r="S12" s="1">
        <v>52.4</v>
      </c>
      <c r="T12" s="1">
        <v>58.1</v>
      </c>
      <c r="U12" s="1">
        <v>62.6</v>
      </c>
      <c r="V12" s="1">
        <v>67.6</v>
      </c>
      <c r="W12" s="1">
        <v>70.4</v>
      </c>
      <c r="X12" s="1">
        <v>75.4</v>
      </c>
      <c r="Y12" s="1">
        <v>83.7</v>
      </c>
      <c r="Z12" s="1">
        <v>90.7</v>
      </c>
      <c r="AA12" s="1">
        <v>98.2</v>
      </c>
      <c r="AB12" s="1">
        <v>104.2</v>
      </c>
      <c r="AC12" s="1">
        <v>111.3</v>
      </c>
      <c r="AD12" s="1">
        <v>119.4</v>
      </c>
      <c r="AE12" s="1">
        <v>127.1</v>
      </c>
      <c r="AF12" s="1">
        <v>134.5</v>
      </c>
      <c r="AG12" s="1">
        <v>144.9</v>
      </c>
      <c r="AH12" s="1">
        <v>154.6</v>
      </c>
      <c r="AI12" s="1">
        <v>163.2</v>
      </c>
      <c r="AJ12" s="1">
        <v>174.1</v>
      </c>
      <c r="AK12" s="1">
        <v>184.3</v>
      </c>
      <c r="AL12" s="1">
        <v>198.9</v>
      </c>
      <c r="AM12" s="1">
        <v>213.9</v>
      </c>
      <c r="AN12" s="1">
        <v>231</v>
      </c>
      <c r="AO12" s="1">
        <v>248.4</v>
      </c>
      <c r="AP12" s="1">
        <v>272.8</v>
      </c>
      <c r="AQ12" s="1">
        <v>299.8</v>
      </c>
      <c r="AR12" s="1">
        <v>328.9</v>
      </c>
      <c r="AS12" s="1">
        <v>358.9</v>
      </c>
      <c r="AT12" s="1">
        <v>395.6</v>
      </c>
      <c r="AU12" s="1">
        <v>434.5</v>
      </c>
      <c r="AV12" s="1">
        <v>480.5</v>
      </c>
      <c r="AW12" s="1">
        <v>541.4</v>
      </c>
      <c r="AX12" s="1">
        <v>603.9</v>
      </c>
      <c r="AY12" s="1">
        <v>676.3</v>
      </c>
      <c r="AZ12" s="1">
        <v>762.6</v>
      </c>
      <c r="BA12" s="1">
        <v>851.6</v>
      </c>
      <c r="BB12" s="1">
        <v>954.8</v>
      </c>
      <c r="BC12" s="1">
        <v>1068.1</v>
      </c>
      <c r="BD12" s="1">
        <v>1174.6</v>
      </c>
      <c r="BE12" s="1">
        <v>1312.7</v>
      </c>
      <c r="BF12" s="1">
        <v>1434.5</v>
      </c>
      <c r="BG12" s="1">
        <v>1585.1</v>
      </c>
      <c r="BH12" s="1">
        <v>1702.8</v>
      </c>
      <c r="BI12" s="1">
        <v>1835.8</v>
      </c>
      <c r="BJ12" s="1">
        <v>2009.6</v>
      </c>
      <c r="BK12" s="1">
        <v>2169</v>
      </c>
      <c r="BL12" s="1">
        <v>2334.3</v>
      </c>
      <c r="BM12" s="1">
        <v>2462.7</v>
      </c>
      <c r="BN12" s="1">
        <v>2652.4</v>
      </c>
      <c r="BO12" s="1">
        <v>2828.7</v>
      </c>
      <c r="BP12" s="1">
        <v>2994.5</v>
      </c>
      <c r="BQ12" s="1">
        <v>3168.6</v>
      </c>
      <c r="BR12" s="1">
        <v>3350.4</v>
      </c>
      <c r="BS12" s="1">
        <v>3554</v>
      </c>
      <c r="BT12" s="1">
        <v>3794.3</v>
      </c>
      <c r="BU12" s="1">
        <v>4030.1</v>
      </c>
      <c r="BV12" s="1">
        <v>4348.8</v>
      </c>
      <c r="BW12" s="1">
        <v>4581.6</v>
      </c>
      <c r="BX12" s="1">
        <v>4786.7</v>
      </c>
      <c r="BY12" s="1">
        <v>5042.8</v>
      </c>
      <c r="BZ12" s="1">
        <v>5357.5</v>
      </c>
      <c r="CA12" s="1">
        <v>5710.1</v>
      </c>
      <c r="CB12" s="1">
        <v>6061.7</v>
      </c>
      <c r="CC12" s="1">
        <v>6382.9</v>
      </c>
      <c r="CD12" s="1">
        <v>6629.8</v>
      </c>
      <c r="CE12" s="1">
        <v>6644.5</v>
      </c>
      <c r="CF12" s="1">
        <v>6839.1</v>
      </c>
      <c r="CG12" s="1">
        <v>7109.1</v>
      </c>
      <c r="CH12" s="1">
        <v>7379.9</v>
      </c>
    </row>
    <row r="13" spans="1:86" ht="12.75">
      <c r="A13" s="1" t="s">
        <v>100</v>
      </c>
      <c r="B13" s="25" t="s">
        <v>246</v>
      </c>
      <c r="C13" s="1">
        <v>17.2</v>
      </c>
      <c r="D13" s="1">
        <v>11.4</v>
      </c>
      <c r="E13" s="1">
        <v>6.5</v>
      </c>
      <c r="F13" s="1">
        <v>1.8</v>
      </c>
      <c r="G13" s="1">
        <v>2.3</v>
      </c>
      <c r="H13" s="1">
        <v>4.3</v>
      </c>
      <c r="I13" s="1">
        <v>7.4</v>
      </c>
      <c r="J13" s="1">
        <v>9.4</v>
      </c>
      <c r="K13" s="1">
        <v>13</v>
      </c>
      <c r="L13" s="1">
        <v>7.9</v>
      </c>
      <c r="M13" s="1">
        <v>10.2</v>
      </c>
      <c r="N13" s="1">
        <v>14.6</v>
      </c>
      <c r="O13" s="1">
        <v>19.4</v>
      </c>
      <c r="P13" s="1">
        <v>11.8</v>
      </c>
      <c r="Q13" s="1">
        <v>7.4</v>
      </c>
      <c r="R13" s="1">
        <v>9.2</v>
      </c>
      <c r="S13" s="1">
        <v>12.4</v>
      </c>
      <c r="T13" s="1">
        <v>33.1</v>
      </c>
      <c r="U13" s="1">
        <v>37.1</v>
      </c>
      <c r="V13" s="1">
        <v>50.3</v>
      </c>
      <c r="W13" s="1">
        <v>39.1</v>
      </c>
      <c r="X13" s="1">
        <v>56.5</v>
      </c>
      <c r="Y13" s="1">
        <v>62.8</v>
      </c>
      <c r="Z13" s="1">
        <v>57.3</v>
      </c>
      <c r="AA13" s="1">
        <v>60.4</v>
      </c>
      <c r="AB13" s="1">
        <v>58.1</v>
      </c>
      <c r="AC13" s="1">
        <v>73.8</v>
      </c>
      <c r="AD13" s="1">
        <v>77.7</v>
      </c>
      <c r="AE13" s="1">
        <v>76.5</v>
      </c>
      <c r="AF13" s="1">
        <v>70.9</v>
      </c>
      <c r="AG13" s="1">
        <v>85.7</v>
      </c>
      <c r="AH13" s="1">
        <v>86.5</v>
      </c>
      <c r="AI13" s="1">
        <v>86.6</v>
      </c>
      <c r="AJ13" s="1">
        <v>97</v>
      </c>
      <c r="AK13" s="1">
        <v>103.3</v>
      </c>
      <c r="AL13" s="1">
        <v>112.2</v>
      </c>
      <c r="AM13" s="1">
        <v>129.6</v>
      </c>
      <c r="AN13" s="1">
        <v>144.2</v>
      </c>
      <c r="AO13" s="1">
        <v>142.7</v>
      </c>
      <c r="AP13" s="1">
        <v>156.9</v>
      </c>
      <c r="AQ13" s="1">
        <v>173.6</v>
      </c>
      <c r="AR13" s="1">
        <v>170.1</v>
      </c>
      <c r="AS13" s="1">
        <v>196.8</v>
      </c>
      <c r="AT13" s="1">
        <v>228.1</v>
      </c>
      <c r="AU13" s="1">
        <v>266.9</v>
      </c>
      <c r="AV13" s="1">
        <v>274.5</v>
      </c>
      <c r="AW13" s="1">
        <v>257.3</v>
      </c>
      <c r="AX13" s="1">
        <v>323.2</v>
      </c>
      <c r="AY13" s="1">
        <v>396.6</v>
      </c>
      <c r="AZ13" s="1">
        <v>478.4</v>
      </c>
      <c r="BA13" s="1">
        <v>539.7</v>
      </c>
      <c r="BB13" s="1">
        <v>530.1</v>
      </c>
      <c r="BC13" s="1">
        <v>631.2</v>
      </c>
      <c r="BD13" s="1">
        <v>581</v>
      </c>
      <c r="BE13" s="1">
        <v>637.5</v>
      </c>
      <c r="BF13" s="1">
        <v>820.1</v>
      </c>
      <c r="BG13" s="1">
        <v>829.6</v>
      </c>
      <c r="BH13" s="1">
        <v>849.1</v>
      </c>
      <c r="BI13" s="1">
        <v>892.2</v>
      </c>
      <c r="BJ13" s="1">
        <v>937</v>
      </c>
      <c r="BK13" s="1">
        <v>999.7</v>
      </c>
      <c r="BL13" s="1">
        <v>993.5</v>
      </c>
      <c r="BM13" s="1">
        <v>944.3</v>
      </c>
      <c r="BN13" s="1">
        <v>1013</v>
      </c>
      <c r="BO13" s="1">
        <v>1106.8</v>
      </c>
      <c r="BP13" s="1">
        <v>1256.5</v>
      </c>
      <c r="BQ13" s="1">
        <v>1317.5</v>
      </c>
      <c r="BR13" s="1">
        <v>1432.1</v>
      </c>
      <c r="BS13" s="1">
        <v>1595.6</v>
      </c>
      <c r="BT13" s="1">
        <v>1735.3</v>
      </c>
      <c r="BU13" s="1">
        <v>1884.2</v>
      </c>
      <c r="BV13" s="1">
        <v>2033.8</v>
      </c>
      <c r="BW13" s="1">
        <v>1928.6</v>
      </c>
      <c r="BX13" s="1">
        <v>1925</v>
      </c>
      <c r="BY13" s="1">
        <v>2027.9</v>
      </c>
      <c r="BZ13" s="1">
        <v>2276.7</v>
      </c>
      <c r="CA13" s="1">
        <v>2527.1</v>
      </c>
      <c r="CB13" s="1">
        <v>2680.6</v>
      </c>
      <c r="CC13" s="1">
        <v>2643.7</v>
      </c>
      <c r="CD13" s="1">
        <v>2424.8</v>
      </c>
      <c r="CE13" s="1">
        <v>1878.1</v>
      </c>
      <c r="CF13" s="1">
        <v>2100.8</v>
      </c>
      <c r="CG13" s="1">
        <v>2232.1</v>
      </c>
      <c r="CH13" s="1">
        <v>2475.2</v>
      </c>
    </row>
    <row r="14" spans="1:86" ht="12.75">
      <c r="A14" s="1" t="s">
        <v>103</v>
      </c>
      <c r="B14" s="1" t="s">
        <v>247</v>
      </c>
      <c r="C14" s="1">
        <v>15.6</v>
      </c>
      <c r="D14" s="1">
        <v>11.7</v>
      </c>
      <c r="E14" s="1">
        <v>7.7</v>
      </c>
      <c r="F14" s="1">
        <v>4.2</v>
      </c>
      <c r="G14" s="1">
        <v>3.7</v>
      </c>
      <c r="H14" s="1">
        <v>4.9</v>
      </c>
      <c r="I14" s="1">
        <v>6.2</v>
      </c>
      <c r="J14" s="1">
        <v>8.2</v>
      </c>
      <c r="K14" s="1">
        <v>10.3</v>
      </c>
      <c r="L14" s="1">
        <v>8.5</v>
      </c>
      <c r="M14" s="1">
        <v>10</v>
      </c>
      <c r="N14" s="1">
        <v>12.2</v>
      </c>
      <c r="O14" s="1">
        <v>15</v>
      </c>
      <c r="P14" s="1">
        <v>9.9</v>
      </c>
      <c r="Q14" s="1">
        <v>8.1</v>
      </c>
      <c r="R14" s="1">
        <v>10.1</v>
      </c>
      <c r="S14" s="1">
        <v>13.9</v>
      </c>
      <c r="T14" s="1">
        <v>27.1</v>
      </c>
      <c r="U14" s="1">
        <v>37.7</v>
      </c>
      <c r="V14" s="1">
        <v>44.7</v>
      </c>
      <c r="W14" s="1">
        <v>41.8</v>
      </c>
      <c r="X14" s="1">
        <v>50.8</v>
      </c>
      <c r="Y14" s="1">
        <v>52.8</v>
      </c>
      <c r="Z14" s="1">
        <v>53.8</v>
      </c>
      <c r="AA14" s="1">
        <v>58.5</v>
      </c>
      <c r="AB14" s="1">
        <v>60</v>
      </c>
      <c r="AC14" s="1">
        <v>68.8</v>
      </c>
      <c r="AD14" s="1">
        <v>73.7</v>
      </c>
      <c r="AE14" s="1">
        <v>75.7</v>
      </c>
      <c r="AF14" s="1">
        <v>71.3</v>
      </c>
      <c r="AG14" s="1">
        <v>81.7</v>
      </c>
      <c r="AH14" s="1">
        <v>83.2</v>
      </c>
      <c r="AI14" s="1">
        <v>83.6</v>
      </c>
      <c r="AJ14" s="1">
        <v>90.9</v>
      </c>
      <c r="AK14" s="1">
        <v>97.7</v>
      </c>
      <c r="AL14" s="1">
        <v>107.3</v>
      </c>
      <c r="AM14" s="1">
        <v>120.4</v>
      </c>
      <c r="AN14" s="1">
        <v>130.6</v>
      </c>
      <c r="AO14" s="1">
        <v>132.8</v>
      </c>
      <c r="AP14" s="1">
        <v>147.9</v>
      </c>
      <c r="AQ14" s="1">
        <v>164.4</v>
      </c>
      <c r="AR14" s="1">
        <v>168</v>
      </c>
      <c r="AS14" s="1">
        <v>188.6</v>
      </c>
      <c r="AT14" s="1">
        <v>219</v>
      </c>
      <c r="AU14" s="1">
        <v>251.1</v>
      </c>
      <c r="AV14" s="1">
        <v>260.5</v>
      </c>
      <c r="AW14" s="1">
        <v>263.5</v>
      </c>
      <c r="AX14" s="1">
        <v>306.1</v>
      </c>
      <c r="AY14" s="1">
        <v>374.3</v>
      </c>
      <c r="AZ14" s="1">
        <v>452.6</v>
      </c>
      <c r="BA14" s="1">
        <v>521.7</v>
      </c>
      <c r="BB14" s="1">
        <v>536.4</v>
      </c>
      <c r="BC14" s="1">
        <v>601.4</v>
      </c>
      <c r="BD14" s="1">
        <v>595.9</v>
      </c>
      <c r="BE14" s="1">
        <v>643.3</v>
      </c>
      <c r="BF14" s="1">
        <v>754.7</v>
      </c>
      <c r="BG14" s="1">
        <v>807.8</v>
      </c>
      <c r="BH14" s="1">
        <v>842.6</v>
      </c>
      <c r="BI14" s="1">
        <v>865</v>
      </c>
      <c r="BJ14" s="1">
        <v>918.5</v>
      </c>
      <c r="BK14" s="1">
        <v>972</v>
      </c>
      <c r="BL14" s="1">
        <v>978.9</v>
      </c>
      <c r="BM14" s="1">
        <v>944.7</v>
      </c>
      <c r="BN14" s="1">
        <v>996.7</v>
      </c>
      <c r="BO14" s="1">
        <v>1086</v>
      </c>
      <c r="BP14" s="1">
        <v>1192.7</v>
      </c>
      <c r="BQ14" s="1">
        <v>1286.3</v>
      </c>
      <c r="BR14" s="1">
        <v>1401.3</v>
      </c>
      <c r="BS14" s="1">
        <v>1524.7</v>
      </c>
      <c r="BT14" s="1">
        <v>1671.6</v>
      </c>
      <c r="BU14" s="1">
        <v>1823.4</v>
      </c>
      <c r="BV14" s="1">
        <v>1979.2</v>
      </c>
      <c r="BW14" s="1">
        <v>1966.9</v>
      </c>
      <c r="BX14" s="1">
        <v>1906.5</v>
      </c>
      <c r="BY14" s="1">
        <v>2008.7</v>
      </c>
      <c r="BZ14" s="1">
        <v>2212.8</v>
      </c>
      <c r="CA14" s="1">
        <v>2467.5</v>
      </c>
      <c r="CB14" s="1">
        <v>2613.7</v>
      </c>
      <c r="CC14" s="1">
        <v>2609.3</v>
      </c>
      <c r="CD14" s="1">
        <v>2456.8</v>
      </c>
      <c r="CE14" s="1">
        <v>2025.7</v>
      </c>
      <c r="CF14" s="1">
        <v>2039.3</v>
      </c>
      <c r="CG14" s="1">
        <v>2195.6</v>
      </c>
      <c r="CH14" s="1">
        <v>2409.1</v>
      </c>
    </row>
    <row r="15" spans="1:86" ht="12.75">
      <c r="A15" s="1" t="s">
        <v>105</v>
      </c>
      <c r="B15" s="1" t="s">
        <v>248</v>
      </c>
      <c r="C15" s="1">
        <v>11.6</v>
      </c>
      <c r="D15" s="1">
        <v>9.2</v>
      </c>
      <c r="E15" s="1">
        <v>5.8</v>
      </c>
      <c r="F15" s="1">
        <v>3.3</v>
      </c>
      <c r="G15" s="1">
        <v>3</v>
      </c>
      <c r="H15" s="1">
        <v>3.8</v>
      </c>
      <c r="I15" s="1">
        <v>4.8</v>
      </c>
      <c r="J15" s="1">
        <v>6.4</v>
      </c>
      <c r="K15" s="1">
        <v>8.2</v>
      </c>
      <c r="L15" s="1">
        <v>6.3</v>
      </c>
      <c r="M15" s="1">
        <v>6.9</v>
      </c>
      <c r="N15" s="1">
        <v>8.5</v>
      </c>
      <c r="O15" s="1">
        <v>10.8</v>
      </c>
      <c r="P15" s="1">
        <v>7.5</v>
      </c>
      <c r="Q15" s="1">
        <v>6.6</v>
      </c>
      <c r="R15" s="1">
        <v>8.6</v>
      </c>
      <c r="S15" s="1">
        <v>12.1</v>
      </c>
      <c r="T15" s="1">
        <v>19.2</v>
      </c>
      <c r="U15" s="1">
        <v>25.5</v>
      </c>
      <c r="V15" s="1">
        <v>28.9</v>
      </c>
      <c r="W15" s="1">
        <v>26.9</v>
      </c>
      <c r="X15" s="1">
        <v>30</v>
      </c>
      <c r="Y15" s="1">
        <v>34.2</v>
      </c>
      <c r="Z15" s="1">
        <v>34.9</v>
      </c>
      <c r="AA15" s="1">
        <v>38.8</v>
      </c>
      <c r="AB15" s="1">
        <v>38.6</v>
      </c>
      <c r="AC15" s="1">
        <v>43.4</v>
      </c>
      <c r="AD15" s="1">
        <v>49.7</v>
      </c>
      <c r="AE15" s="1">
        <v>53.1</v>
      </c>
      <c r="AF15" s="1">
        <v>48.5</v>
      </c>
      <c r="AG15" s="1">
        <v>53.1</v>
      </c>
      <c r="AH15" s="1">
        <v>56.4</v>
      </c>
      <c r="AI15" s="1">
        <v>56.6</v>
      </c>
      <c r="AJ15" s="1">
        <v>61.2</v>
      </c>
      <c r="AK15" s="1">
        <v>64.8</v>
      </c>
      <c r="AL15" s="1">
        <v>72.2</v>
      </c>
      <c r="AM15" s="1">
        <v>85.2</v>
      </c>
      <c r="AN15" s="1">
        <v>97.2</v>
      </c>
      <c r="AO15" s="1">
        <v>99.2</v>
      </c>
      <c r="AP15" s="1">
        <v>107.7</v>
      </c>
      <c r="AQ15" s="1">
        <v>120</v>
      </c>
      <c r="AR15" s="1">
        <v>124.6</v>
      </c>
      <c r="AS15" s="1">
        <v>130.4</v>
      </c>
      <c r="AT15" s="1">
        <v>146.6</v>
      </c>
      <c r="AU15" s="1">
        <v>172.7</v>
      </c>
      <c r="AV15" s="1">
        <v>191.1</v>
      </c>
      <c r="AW15" s="1">
        <v>196.8</v>
      </c>
      <c r="AX15" s="1">
        <v>219.3</v>
      </c>
      <c r="AY15" s="1">
        <v>259.1</v>
      </c>
      <c r="AZ15" s="1">
        <v>314.6</v>
      </c>
      <c r="BA15" s="1">
        <v>373.8</v>
      </c>
      <c r="BB15" s="1">
        <v>406.9</v>
      </c>
      <c r="BC15" s="1">
        <v>472.9</v>
      </c>
      <c r="BD15" s="1">
        <v>485.1</v>
      </c>
      <c r="BE15" s="1">
        <v>482.2</v>
      </c>
      <c r="BF15" s="1">
        <v>564.3</v>
      </c>
      <c r="BG15" s="1">
        <v>607.7</v>
      </c>
      <c r="BH15" s="1">
        <v>607.8</v>
      </c>
      <c r="BI15" s="1">
        <v>615.2</v>
      </c>
      <c r="BJ15" s="1">
        <v>662.3</v>
      </c>
      <c r="BK15" s="1">
        <v>716</v>
      </c>
      <c r="BL15" s="1">
        <v>739.2</v>
      </c>
      <c r="BM15" s="1">
        <v>723.6</v>
      </c>
      <c r="BN15" s="1">
        <v>741.9</v>
      </c>
      <c r="BO15" s="1">
        <v>799.2</v>
      </c>
      <c r="BP15" s="1">
        <v>868.9</v>
      </c>
      <c r="BQ15" s="1">
        <v>962.2</v>
      </c>
      <c r="BR15" s="1">
        <v>1043.2</v>
      </c>
      <c r="BS15" s="1">
        <v>1149.1</v>
      </c>
      <c r="BT15" s="1">
        <v>1252.8</v>
      </c>
      <c r="BU15" s="1">
        <v>1361.6</v>
      </c>
      <c r="BV15" s="1">
        <v>1493.8</v>
      </c>
      <c r="BW15" s="1">
        <v>1453.9</v>
      </c>
      <c r="BX15" s="1">
        <v>1348.9</v>
      </c>
      <c r="BY15" s="1">
        <v>1371.7</v>
      </c>
      <c r="BZ15" s="1">
        <v>1463.1</v>
      </c>
      <c r="CA15" s="1">
        <v>1611.5</v>
      </c>
      <c r="CB15" s="1">
        <v>1776.3</v>
      </c>
      <c r="CC15" s="1">
        <v>1920.6</v>
      </c>
      <c r="CD15" s="1">
        <v>1941</v>
      </c>
      <c r="CE15" s="1">
        <v>1633.4</v>
      </c>
      <c r="CF15" s="1">
        <v>1658.2</v>
      </c>
      <c r="CG15" s="1">
        <v>1809.9</v>
      </c>
      <c r="CH15" s="1">
        <v>1970</v>
      </c>
    </row>
    <row r="16" spans="1:86" ht="12.75">
      <c r="A16" s="1" t="s">
        <v>107</v>
      </c>
      <c r="B16" s="1" t="s">
        <v>112</v>
      </c>
      <c r="C16" s="1">
        <v>5.5</v>
      </c>
      <c r="D16" s="1">
        <v>4.4</v>
      </c>
      <c r="E16" s="1">
        <v>2.6</v>
      </c>
      <c r="F16" s="1">
        <v>1.4</v>
      </c>
      <c r="G16" s="1">
        <v>1.1</v>
      </c>
      <c r="H16" s="1">
        <v>1.2</v>
      </c>
      <c r="I16" s="1">
        <v>1.4</v>
      </c>
      <c r="J16" s="1">
        <v>1.9</v>
      </c>
      <c r="K16" s="1">
        <v>2.7</v>
      </c>
      <c r="L16" s="1">
        <v>2.1</v>
      </c>
      <c r="M16" s="1">
        <v>2.2</v>
      </c>
      <c r="N16" s="1">
        <v>2.6</v>
      </c>
      <c r="O16" s="1">
        <v>3.3</v>
      </c>
      <c r="P16" s="1">
        <v>2.2</v>
      </c>
      <c r="Q16" s="1">
        <v>1.8</v>
      </c>
      <c r="R16" s="1">
        <v>2.4</v>
      </c>
      <c r="S16" s="1">
        <v>3.3</v>
      </c>
      <c r="T16" s="1">
        <v>7.4</v>
      </c>
      <c r="U16" s="1">
        <v>8.1</v>
      </c>
      <c r="V16" s="1">
        <v>9.5</v>
      </c>
      <c r="W16" s="1">
        <v>9.2</v>
      </c>
      <c r="X16" s="1">
        <v>10</v>
      </c>
      <c r="Y16" s="1">
        <v>12</v>
      </c>
      <c r="Z16" s="1">
        <v>12.2</v>
      </c>
      <c r="AA16" s="1">
        <v>13.6</v>
      </c>
      <c r="AB16" s="1">
        <v>13.9</v>
      </c>
      <c r="AC16" s="1">
        <v>15.2</v>
      </c>
      <c r="AD16" s="1">
        <v>18.2</v>
      </c>
      <c r="AE16" s="1">
        <v>19</v>
      </c>
      <c r="AF16" s="1">
        <v>17.6</v>
      </c>
      <c r="AG16" s="1">
        <v>18.1</v>
      </c>
      <c r="AH16" s="1">
        <v>19.6</v>
      </c>
      <c r="AI16" s="1">
        <v>19.7</v>
      </c>
      <c r="AJ16" s="1">
        <v>20.8</v>
      </c>
      <c r="AK16" s="1">
        <v>21.2</v>
      </c>
      <c r="AL16" s="1">
        <v>23.7</v>
      </c>
      <c r="AM16" s="1">
        <v>28.3</v>
      </c>
      <c r="AN16" s="1">
        <v>31.3</v>
      </c>
      <c r="AO16" s="1">
        <v>31.5</v>
      </c>
      <c r="AP16" s="1">
        <v>33.6</v>
      </c>
      <c r="AQ16" s="1">
        <v>37.7</v>
      </c>
      <c r="AR16" s="1">
        <v>40.3</v>
      </c>
      <c r="AS16" s="1">
        <v>42.7</v>
      </c>
      <c r="AT16" s="1">
        <v>47.2</v>
      </c>
      <c r="AU16" s="1">
        <v>55</v>
      </c>
      <c r="AV16" s="1">
        <v>61.2</v>
      </c>
      <c r="AW16" s="1">
        <v>61.4</v>
      </c>
      <c r="AX16" s="1">
        <v>65.9</v>
      </c>
      <c r="AY16" s="1">
        <v>74.6</v>
      </c>
      <c r="AZ16" s="1">
        <v>93.6</v>
      </c>
      <c r="BA16" s="1">
        <v>117.7</v>
      </c>
      <c r="BB16" s="1">
        <v>136.2</v>
      </c>
      <c r="BC16" s="1">
        <v>167.3</v>
      </c>
      <c r="BD16" s="1">
        <v>177.6</v>
      </c>
      <c r="BE16" s="1">
        <v>154.3</v>
      </c>
      <c r="BF16" s="1">
        <v>177.4</v>
      </c>
      <c r="BG16" s="1">
        <v>194.5</v>
      </c>
      <c r="BH16" s="1">
        <v>176.5</v>
      </c>
      <c r="BI16" s="1">
        <v>174.2</v>
      </c>
      <c r="BJ16" s="1">
        <v>182.8</v>
      </c>
      <c r="BK16" s="1">
        <v>193.7</v>
      </c>
      <c r="BL16" s="1">
        <v>202.9</v>
      </c>
      <c r="BM16" s="1">
        <v>183.6</v>
      </c>
      <c r="BN16" s="1">
        <v>172.6</v>
      </c>
      <c r="BO16" s="1">
        <v>177.2</v>
      </c>
      <c r="BP16" s="1">
        <v>186.8</v>
      </c>
      <c r="BQ16" s="1">
        <v>207.3</v>
      </c>
      <c r="BR16" s="1">
        <v>224.6</v>
      </c>
      <c r="BS16" s="1">
        <v>250.3</v>
      </c>
      <c r="BT16" s="1">
        <v>275.1</v>
      </c>
      <c r="BU16" s="1">
        <v>283.9</v>
      </c>
      <c r="BV16" s="1">
        <v>318.1</v>
      </c>
      <c r="BW16" s="1">
        <v>329.7</v>
      </c>
      <c r="BX16" s="1">
        <v>282.9</v>
      </c>
      <c r="BY16" s="1">
        <v>281.8</v>
      </c>
      <c r="BZ16" s="1">
        <v>301.8</v>
      </c>
      <c r="CA16" s="1">
        <v>345.6</v>
      </c>
      <c r="CB16" s="1">
        <v>415.6</v>
      </c>
      <c r="CC16" s="1">
        <v>496.9</v>
      </c>
      <c r="CD16" s="1">
        <v>552.4</v>
      </c>
      <c r="CE16" s="1">
        <v>438.2</v>
      </c>
      <c r="CF16" s="1">
        <v>362</v>
      </c>
      <c r="CG16" s="1">
        <v>380.6</v>
      </c>
      <c r="CH16" s="1">
        <v>437.3</v>
      </c>
    </row>
    <row r="17" spans="1:86" ht="12.75">
      <c r="A17" s="1" t="s">
        <v>109</v>
      </c>
      <c r="B17" s="1" t="s">
        <v>114</v>
      </c>
      <c r="C17" s="1">
        <v>5.5</v>
      </c>
      <c r="D17" s="1">
        <v>4.2</v>
      </c>
      <c r="E17" s="1">
        <v>2.6</v>
      </c>
      <c r="F17" s="1">
        <v>1.5</v>
      </c>
      <c r="G17" s="1">
        <v>1.4</v>
      </c>
      <c r="H17" s="1">
        <v>2.1</v>
      </c>
      <c r="I17" s="1">
        <v>2.8</v>
      </c>
      <c r="J17" s="1">
        <v>3.9</v>
      </c>
      <c r="K17" s="1">
        <v>4.8</v>
      </c>
      <c r="L17" s="1">
        <v>3.4</v>
      </c>
      <c r="M17" s="1">
        <v>3.9</v>
      </c>
      <c r="N17" s="1">
        <v>5.2</v>
      </c>
      <c r="O17" s="1">
        <v>6.4</v>
      </c>
      <c r="P17" s="1">
        <v>4.1</v>
      </c>
      <c r="Q17" s="1">
        <v>3.7</v>
      </c>
      <c r="R17" s="1">
        <v>5</v>
      </c>
      <c r="S17" s="1">
        <v>7.3</v>
      </c>
      <c r="T17" s="1">
        <v>9.9</v>
      </c>
      <c r="U17" s="1">
        <v>15.3</v>
      </c>
      <c r="V17" s="1">
        <v>17.3</v>
      </c>
      <c r="W17" s="1">
        <v>15.7</v>
      </c>
      <c r="X17" s="1">
        <v>17.8</v>
      </c>
      <c r="Y17" s="1">
        <v>19.9</v>
      </c>
      <c r="Z17" s="1">
        <v>19.7</v>
      </c>
      <c r="AA17" s="1">
        <v>21.5</v>
      </c>
      <c r="AB17" s="1">
        <v>20.8</v>
      </c>
      <c r="AC17" s="1">
        <v>23.9</v>
      </c>
      <c r="AD17" s="1">
        <v>26.3</v>
      </c>
      <c r="AE17" s="1">
        <v>28.6</v>
      </c>
      <c r="AF17" s="1">
        <v>24.9</v>
      </c>
      <c r="AG17" s="1">
        <v>28.3</v>
      </c>
      <c r="AH17" s="1">
        <v>29.7</v>
      </c>
      <c r="AI17" s="1">
        <v>28.9</v>
      </c>
      <c r="AJ17" s="1">
        <v>32.1</v>
      </c>
      <c r="AK17" s="1">
        <v>34.4</v>
      </c>
      <c r="AL17" s="1">
        <v>38.7</v>
      </c>
      <c r="AM17" s="1">
        <v>45.8</v>
      </c>
      <c r="AN17" s="1">
        <v>53</v>
      </c>
      <c r="AO17" s="1">
        <v>53.7</v>
      </c>
      <c r="AP17" s="1">
        <v>58.5</v>
      </c>
      <c r="AQ17" s="1">
        <v>65.2</v>
      </c>
      <c r="AR17" s="1">
        <v>66.4</v>
      </c>
      <c r="AS17" s="1">
        <v>69.1</v>
      </c>
      <c r="AT17" s="1">
        <v>78.9</v>
      </c>
      <c r="AU17" s="1">
        <v>95.1</v>
      </c>
      <c r="AV17" s="1">
        <v>104.3</v>
      </c>
      <c r="AW17" s="1">
        <v>107.6</v>
      </c>
      <c r="AX17" s="1">
        <v>121.2</v>
      </c>
      <c r="AY17" s="1">
        <v>148.7</v>
      </c>
      <c r="AZ17" s="1">
        <v>180.6</v>
      </c>
      <c r="BA17" s="1">
        <v>208.1</v>
      </c>
      <c r="BB17" s="1">
        <v>216.4</v>
      </c>
      <c r="BC17" s="1">
        <v>240.9</v>
      </c>
      <c r="BD17" s="1">
        <v>234.9</v>
      </c>
      <c r="BE17" s="1">
        <v>246.5</v>
      </c>
      <c r="BF17" s="1">
        <v>291.9</v>
      </c>
      <c r="BG17" s="1">
        <v>307.9</v>
      </c>
      <c r="BH17" s="1">
        <v>317.7</v>
      </c>
      <c r="BI17" s="1">
        <v>320.9</v>
      </c>
      <c r="BJ17" s="1">
        <v>346.8</v>
      </c>
      <c r="BK17" s="1">
        <v>372.2</v>
      </c>
      <c r="BL17" s="1">
        <v>371.9</v>
      </c>
      <c r="BM17" s="1">
        <v>360.8</v>
      </c>
      <c r="BN17" s="1">
        <v>381.7</v>
      </c>
      <c r="BO17" s="1">
        <v>425.1</v>
      </c>
      <c r="BP17" s="1">
        <v>476.4</v>
      </c>
      <c r="BQ17" s="1">
        <v>528.1</v>
      </c>
      <c r="BR17" s="1">
        <v>565.3</v>
      </c>
      <c r="BS17" s="1">
        <v>610.9</v>
      </c>
      <c r="BT17" s="1">
        <v>660</v>
      </c>
      <c r="BU17" s="1">
        <v>713.6</v>
      </c>
      <c r="BV17" s="1">
        <v>766.1</v>
      </c>
      <c r="BW17" s="1">
        <v>711.5</v>
      </c>
      <c r="BX17" s="1">
        <v>659.6</v>
      </c>
      <c r="BY17" s="1">
        <v>669</v>
      </c>
      <c r="BZ17" s="1">
        <v>719.2</v>
      </c>
      <c r="CA17" s="1">
        <v>790.7</v>
      </c>
      <c r="CB17" s="1">
        <v>856.1</v>
      </c>
      <c r="CC17" s="1">
        <v>885.8</v>
      </c>
      <c r="CD17" s="1">
        <v>825.1</v>
      </c>
      <c r="CE17" s="1">
        <v>644.3</v>
      </c>
      <c r="CF17" s="1">
        <v>731.8</v>
      </c>
      <c r="CG17" s="1">
        <v>832.7</v>
      </c>
      <c r="CH17" s="1">
        <v>907.6</v>
      </c>
    </row>
    <row r="18" spans="1:86" ht="12.75">
      <c r="A18" s="1" t="s">
        <v>111</v>
      </c>
      <c r="B18" s="1" t="s">
        <v>116</v>
      </c>
      <c r="C18" s="1">
        <v>0.6</v>
      </c>
      <c r="D18" s="1">
        <v>0.6</v>
      </c>
      <c r="E18" s="1">
        <v>0.5</v>
      </c>
      <c r="F18" s="1">
        <v>0.4</v>
      </c>
      <c r="G18" s="1">
        <v>0.4</v>
      </c>
      <c r="H18" s="1">
        <v>0.5</v>
      </c>
      <c r="I18" s="1">
        <v>0.6</v>
      </c>
      <c r="J18" s="1">
        <v>0.6</v>
      </c>
      <c r="K18" s="1">
        <v>0.7</v>
      </c>
      <c r="L18" s="1">
        <v>0.8</v>
      </c>
      <c r="M18" s="1">
        <v>0.8</v>
      </c>
      <c r="N18" s="1">
        <v>0.8</v>
      </c>
      <c r="O18" s="1">
        <v>1.1</v>
      </c>
      <c r="P18" s="1">
        <v>1.2</v>
      </c>
      <c r="Q18" s="1">
        <v>1.1</v>
      </c>
      <c r="R18" s="1">
        <v>1.2</v>
      </c>
      <c r="S18" s="1">
        <v>1.4</v>
      </c>
      <c r="T18" s="1">
        <v>1.8</v>
      </c>
      <c r="U18" s="1">
        <v>2</v>
      </c>
      <c r="V18" s="1">
        <v>2.1</v>
      </c>
      <c r="W18" s="1">
        <v>2</v>
      </c>
      <c r="X18" s="1">
        <v>2.3</v>
      </c>
      <c r="Y18" s="1">
        <v>2.4</v>
      </c>
      <c r="Z18" s="1">
        <v>3</v>
      </c>
      <c r="AA18" s="1">
        <v>3.7</v>
      </c>
      <c r="AB18" s="1">
        <v>3.9</v>
      </c>
      <c r="AC18" s="1">
        <v>4.3</v>
      </c>
      <c r="AD18" s="1">
        <v>5.2</v>
      </c>
      <c r="AE18" s="1">
        <v>5.6</v>
      </c>
      <c r="AF18" s="1">
        <v>6</v>
      </c>
      <c r="AG18" s="1">
        <v>6.6</v>
      </c>
      <c r="AH18" s="1">
        <v>7.1</v>
      </c>
      <c r="AI18" s="1">
        <v>8</v>
      </c>
      <c r="AJ18" s="1">
        <v>8.4</v>
      </c>
      <c r="AK18" s="1">
        <v>9.2</v>
      </c>
      <c r="AL18" s="1">
        <v>9.8</v>
      </c>
      <c r="AM18" s="1">
        <v>11.1</v>
      </c>
      <c r="AN18" s="1">
        <v>12.8</v>
      </c>
      <c r="AO18" s="1">
        <v>14</v>
      </c>
      <c r="AP18" s="1">
        <v>15.6</v>
      </c>
      <c r="AQ18" s="1">
        <v>17.2</v>
      </c>
      <c r="AR18" s="1">
        <v>17.9</v>
      </c>
      <c r="AS18" s="1">
        <v>18.7</v>
      </c>
      <c r="AT18" s="1">
        <v>20.6</v>
      </c>
      <c r="AU18" s="1">
        <v>22.7</v>
      </c>
      <c r="AV18" s="1">
        <v>25.5</v>
      </c>
      <c r="AW18" s="1">
        <v>27.8</v>
      </c>
      <c r="AX18" s="1">
        <v>32.2</v>
      </c>
      <c r="AY18" s="1">
        <v>35.8</v>
      </c>
      <c r="AZ18" s="1">
        <v>40.4</v>
      </c>
      <c r="BA18" s="1">
        <v>48.1</v>
      </c>
      <c r="BB18" s="1">
        <v>54.4</v>
      </c>
      <c r="BC18" s="1">
        <v>64.8</v>
      </c>
      <c r="BD18" s="1">
        <v>72.7</v>
      </c>
      <c r="BE18" s="1">
        <v>81.3</v>
      </c>
      <c r="BF18" s="1">
        <v>95.1</v>
      </c>
      <c r="BG18" s="1">
        <v>105.3</v>
      </c>
      <c r="BH18" s="1">
        <v>113.5</v>
      </c>
      <c r="BI18" s="1">
        <v>120.1</v>
      </c>
      <c r="BJ18" s="1">
        <v>132.7</v>
      </c>
      <c r="BK18" s="1">
        <v>150.1</v>
      </c>
      <c r="BL18" s="1">
        <v>164.4</v>
      </c>
      <c r="BM18" s="1">
        <v>179.1</v>
      </c>
      <c r="BN18" s="1">
        <v>187.7</v>
      </c>
      <c r="BO18" s="1">
        <v>196.9</v>
      </c>
      <c r="BP18" s="1">
        <v>205.7</v>
      </c>
      <c r="BQ18" s="1">
        <v>226.8</v>
      </c>
      <c r="BR18" s="1">
        <v>253.3</v>
      </c>
      <c r="BS18" s="1">
        <v>288</v>
      </c>
      <c r="BT18" s="1">
        <v>317.7</v>
      </c>
      <c r="BU18" s="1">
        <v>364</v>
      </c>
      <c r="BV18" s="1">
        <v>409.5</v>
      </c>
      <c r="BW18" s="1">
        <v>412.6</v>
      </c>
      <c r="BX18" s="1">
        <v>406.4</v>
      </c>
      <c r="BY18" s="1">
        <v>420.9</v>
      </c>
      <c r="BZ18" s="1">
        <v>442.1</v>
      </c>
      <c r="CA18" s="1">
        <v>475.1</v>
      </c>
      <c r="CB18" s="1">
        <v>504.6</v>
      </c>
      <c r="CC18" s="1">
        <v>537.9</v>
      </c>
      <c r="CD18" s="1">
        <v>563.4</v>
      </c>
      <c r="CE18" s="1">
        <v>550.9</v>
      </c>
      <c r="CF18" s="1">
        <v>564.3</v>
      </c>
      <c r="CG18" s="1">
        <v>596.6</v>
      </c>
      <c r="CH18" s="1">
        <v>625</v>
      </c>
    </row>
    <row r="19" spans="1:86" ht="12.75">
      <c r="A19" s="1" t="s">
        <v>113</v>
      </c>
      <c r="B19" s="1" t="s">
        <v>249</v>
      </c>
      <c r="C19" s="1">
        <v>4.1</v>
      </c>
      <c r="D19" s="1">
        <v>2.5</v>
      </c>
      <c r="E19" s="1">
        <v>1.9</v>
      </c>
      <c r="F19" s="1">
        <v>0.9</v>
      </c>
      <c r="G19" s="1">
        <v>0.7</v>
      </c>
      <c r="H19" s="1">
        <v>1</v>
      </c>
      <c r="I19" s="1">
        <v>1.4</v>
      </c>
      <c r="J19" s="1">
        <v>1.8</v>
      </c>
      <c r="K19" s="1">
        <v>2.2</v>
      </c>
      <c r="L19" s="1">
        <v>2.2</v>
      </c>
      <c r="M19" s="1">
        <v>3.2</v>
      </c>
      <c r="N19" s="1">
        <v>3.6</v>
      </c>
      <c r="O19" s="1">
        <v>4.2</v>
      </c>
      <c r="P19" s="1">
        <v>2.4</v>
      </c>
      <c r="Q19" s="1">
        <v>1.6</v>
      </c>
      <c r="R19" s="1">
        <v>1.5</v>
      </c>
      <c r="S19" s="1">
        <v>1.8</v>
      </c>
      <c r="T19" s="1">
        <v>8</v>
      </c>
      <c r="U19" s="1">
        <v>12.2</v>
      </c>
      <c r="V19" s="1">
        <v>15.8</v>
      </c>
      <c r="W19" s="1">
        <v>14.8</v>
      </c>
      <c r="X19" s="1">
        <v>20.7</v>
      </c>
      <c r="Y19" s="1">
        <v>18.7</v>
      </c>
      <c r="Z19" s="1">
        <v>18.9</v>
      </c>
      <c r="AA19" s="1">
        <v>19.7</v>
      </c>
      <c r="AB19" s="1">
        <v>21.4</v>
      </c>
      <c r="AC19" s="1">
        <v>25.4</v>
      </c>
      <c r="AD19" s="1">
        <v>24</v>
      </c>
      <c r="AE19" s="1">
        <v>22.6</v>
      </c>
      <c r="AF19" s="1">
        <v>22.8</v>
      </c>
      <c r="AG19" s="1">
        <v>28.6</v>
      </c>
      <c r="AH19" s="1">
        <v>26.9</v>
      </c>
      <c r="AI19" s="1">
        <v>27</v>
      </c>
      <c r="AJ19" s="1">
        <v>29.6</v>
      </c>
      <c r="AK19" s="1">
        <v>32.9</v>
      </c>
      <c r="AL19" s="1">
        <v>35.1</v>
      </c>
      <c r="AM19" s="1">
        <v>35.2</v>
      </c>
      <c r="AN19" s="1">
        <v>33.4</v>
      </c>
      <c r="AO19" s="1">
        <v>33.6</v>
      </c>
      <c r="AP19" s="1">
        <v>40.2</v>
      </c>
      <c r="AQ19" s="1">
        <v>44.4</v>
      </c>
      <c r="AR19" s="1">
        <v>43.4</v>
      </c>
      <c r="AS19" s="1">
        <v>58.2</v>
      </c>
      <c r="AT19" s="1">
        <v>72.4</v>
      </c>
      <c r="AU19" s="1">
        <v>78.3</v>
      </c>
      <c r="AV19" s="1">
        <v>69.5</v>
      </c>
      <c r="AW19" s="1">
        <v>66.7</v>
      </c>
      <c r="AX19" s="1">
        <v>86.8</v>
      </c>
      <c r="AY19" s="1">
        <v>115.2</v>
      </c>
      <c r="AZ19" s="1">
        <v>138</v>
      </c>
      <c r="BA19" s="1">
        <v>147.8</v>
      </c>
      <c r="BB19" s="1">
        <v>129.5</v>
      </c>
      <c r="BC19" s="1">
        <v>128.5</v>
      </c>
      <c r="BD19" s="1">
        <v>110.8</v>
      </c>
      <c r="BE19" s="1">
        <v>161.1</v>
      </c>
      <c r="BF19" s="1">
        <v>190.4</v>
      </c>
      <c r="BG19" s="1">
        <v>200.1</v>
      </c>
      <c r="BH19" s="1">
        <v>234.8</v>
      </c>
      <c r="BI19" s="1">
        <v>249.8</v>
      </c>
      <c r="BJ19" s="1">
        <v>256.2</v>
      </c>
      <c r="BK19" s="1">
        <v>256</v>
      </c>
      <c r="BL19" s="1">
        <v>239.7</v>
      </c>
      <c r="BM19" s="1">
        <v>221.2</v>
      </c>
      <c r="BN19" s="1">
        <v>254.7</v>
      </c>
      <c r="BO19" s="1">
        <v>286.8</v>
      </c>
      <c r="BP19" s="1">
        <v>323.8</v>
      </c>
      <c r="BQ19" s="1">
        <v>324.1</v>
      </c>
      <c r="BR19" s="1">
        <v>358.1</v>
      </c>
      <c r="BS19" s="1">
        <v>375.6</v>
      </c>
      <c r="BT19" s="1">
        <v>418.8</v>
      </c>
      <c r="BU19" s="1">
        <v>461.8</v>
      </c>
      <c r="BV19" s="1">
        <v>485.4</v>
      </c>
      <c r="BW19" s="1">
        <v>513</v>
      </c>
      <c r="BX19" s="1">
        <v>557.6</v>
      </c>
      <c r="BY19" s="1">
        <v>636.9</v>
      </c>
      <c r="BZ19" s="1">
        <v>749.7</v>
      </c>
      <c r="CA19" s="1">
        <v>856.1</v>
      </c>
      <c r="CB19" s="1">
        <v>837.4</v>
      </c>
      <c r="CC19" s="1">
        <v>688.7</v>
      </c>
      <c r="CD19" s="1">
        <v>515.9</v>
      </c>
      <c r="CE19" s="1">
        <v>392.2</v>
      </c>
      <c r="CF19" s="1">
        <v>381.1</v>
      </c>
      <c r="CG19" s="1">
        <v>385.8</v>
      </c>
      <c r="CH19" s="1">
        <v>439.2</v>
      </c>
    </row>
    <row r="20" spans="1:86" ht="12.75">
      <c r="A20" s="1" t="s">
        <v>115</v>
      </c>
      <c r="B20" s="1" t="s">
        <v>250</v>
      </c>
      <c r="C20" s="1">
        <v>1.5</v>
      </c>
      <c r="D20" s="1">
        <v>-0.2</v>
      </c>
      <c r="E20" s="1">
        <v>-1.1</v>
      </c>
      <c r="F20" s="1">
        <v>-2.4</v>
      </c>
      <c r="G20" s="1">
        <v>-1.4</v>
      </c>
      <c r="H20" s="1">
        <v>-0.6</v>
      </c>
      <c r="I20" s="1">
        <v>1.1</v>
      </c>
      <c r="J20" s="1">
        <v>1.2</v>
      </c>
      <c r="K20" s="1">
        <v>2.6</v>
      </c>
      <c r="L20" s="1">
        <v>-0.6</v>
      </c>
      <c r="M20" s="1">
        <v>0.2</v>
      </c>
      <c r="N20" s="1">
        <v>2.4</v>
      </c>
      <c r="O20" s="1">
        <v>4.3</v>
      </c>
      <c r="P20" s="1">
        <v>1.9</v>
      </c>
      <c r="Q20" s="1">
        <v>-0.7</v>
      </c>
      <c r="R20" s="1">
        <v>-0.9</v>
      </c>
      <c r="S20" s="1">
        <v>-1.5</v>
      </c>
      <c r="T20" s="1">
        <v>6</v>
      </c>
      <c r="U20" s="1">
        <v>-0.6</v>
      </c>
      <c r="V20" s="1">
        <v>5.7</v>
      </c>
      <c r="W20" s="1">
        <v>-2.7</v>
      </c>
      <c r="X20" s="1">
        <v>5.8</v>
      </c>
      <c r="Y20" s="1">
        <v>9.9</v>
      </c>
      <c r="Z20" s="1">
        <v>3.5</v>
      </c>
      <c r="AA20" s="1">
        <v>1.9</v>
      </c>
      <c r="AB20" s="1">
        <v>-1.9</v>
      </c>
      <c r="AC20" s="1">
        <v>5</v>
      </c>
      <c r="AD20" s="1">
        <v>4</v>
      </c>
      <c r="AE20" s="1">
        <v>0.8</v>
      </c>
      <c r="AF20" s="1">
        <v>-0.4</v>
      </c>
      <c r="AG20" s="1">
        <v>3.9</v>
      </c>
      <c r="AH20" s="1">
        <v>3.2</v>
      </c>
      <c r="AI20" s="1">
        <v>3</v>
      </c>
      <c r="AJ20" s="1">
        <v>6.1</v>
      </c>
      <c r="AK20" s="1">
        <v>5.6</v>
      </c>
      <c r="AL20" s="1">
        <v>4.8</v>
      </c>
      <c r="AM20" s="1">
        <v>9.2</v>
      </c>
      <c r="AN20" s="1">
        <v>13.6</v>
      </c>
      <c r="AO20" s="1">
        <v>9.9</v>
      </c>
      <c r="AP20" s="1">
        <v>9.1</v>
      </c>
      <c r="AQ20" s="1">
        <v>9.2</v>
      </c>
      <c r="AR20" s="1">
        <v>2</v>
      </c>
      <c r="AS20" s="1">
        <v>8.3</v>
      </c>
      <c r="AT20" s="1">
        <v>9.1</v>
      </c>
      <c r="AU20" s="1">
        <v>15.9</v>
      </c>
      <c r="AV20" s="1">
        <v>14</v>
      </c>
      <c r="AW20" s="1">
        <v>-6.3</v>
      </c>
      <c r="AX20" s="1">
        <v>17.1</v>
      </c>
      <c r="AY20" s="1">
        <v>22.3</v>
      </c>
      <c r="AZ20" s="1">
        <v>25.8</v>
      </c>
      <c r="BA20" s="1">
        <v>18</v>
      </c>
      <c r="BB20" s="1">
        <v>-6.3</v>
      </c>
      <c r="BC20" s="1">
        <v>29.8</v>
      </c>
      <c r="BD20" s="1">
        <v>-14.9</v>
      </c>
      <c r="BE20" s="1">
        <v>-5.8</v>
      </c>
      <c r="BF20" s="1">
        <v>65.4</v>
      </c>
      <c r="BG20" s="1">
        <v>21.8</v>
      </c>
      <c r="BH20" s="1">
        <v>6.6</v>
      </c>
      <c r="BI20" s="1">
        <v>27.1</v>
      </c>
      <c r="BJ20" s="1">
        <v>18.5</v>
      </c>
      <c r="BK20" s="1">
        <v>27.7</v>
      </c>
      <c r="BL20" s="1">
        <v>14.5</v>
      </c>
      <c r="BM20" s="1">
        <v>-0.4</v>
      </c>
      <c r="BN20" s="1">
        <v>16.3</v>
      </c>
      <c r="BO20" s="1">
        <v>20.8</v>
      </c>
      <c r="BP20" s="1">
        <v>63.8</v>
      </c>
      <c r="BQ20" s="1">
        <v>31.2</v>
      </c>
      <c r="BR20" s="1">
        <v>30.8</v>
      </c>
      <c r="BS20" s="1">
        <v>70.9</v>
      </c>
      <c r="BT20" s="1">
        <v>63.7</v>
      </c>
      <c r="BU20" s="1">
        <v>60.8</v>
      </c>
      <c r="BV20" s="1">
        <v>54.5</v>
      </c>
      <c r="BW20" s="1">
        <v>-38.3</v>
      </c>
      <c r="BX20" s="1">
        <v>18.5</v>
      </c>
      <c r="BY20" s="1">
        <v>19.3</v>
      </c>
      <c r="BZ20" s="1">
        <v>63.9</v>
      </c>
      <c r="CA20" s="1">
        <v>59.6</v>
      </c>
      <c r="CB20" s="1">
        <v>67</v>
      </c>
      <c r="CC20" s="1">
        <v>34.5</v>
      </c>
      <c r="CD20" s="1">
        <v>-32</v>
      </c>
      <c r="CE20" s="1">
        <v>-147.6</v>
      </c>
      <c r="CF20" s="1">
        <v>61.5</v>
      </c>
      <c r="CG20" s="1">
        <v>36.4</v>
      </c>
      <c r="CH20" s="1">
        <v>66.1</v>
      </c>
    </row>
    <row r="21" spans="1:86" ht="12.75">
      <c r="A21" s="1" t="s">
        <v>117</v>
      </c>
      <c r="B21" s="25" t="s">
        <v>251</v>
      </c>
      <c r="C21" s="1">
        <v>0.4</v>
      </c>
      <c r="D21" s="1">
        <v>0.3</v>
      </c>
      <c r="E21" s="1">
        <v>0</v>
      </c>
      <c r="F21" s="1">
        <v>0</v>
      </c>
      <c r="G21" s="1">
        <v>0.1</v>
      </c>
      <c r="H21" s="1">
        <v>0.3</v>
      </c>
      <c r="I21" s="1">
        <v>-0.2</v>
      </c>
      <c r="J21" s="1">
        <v>-0.1</v>
      </c>
      <c r="K21" s="1">
        <v>0.1</v>
      </c>
      <c r="L21" s="1">
        <v>1</v>
      </c>
      <c r="M21" s="1">
        <v>0.8</v>
      </c>
      <c r="N21" s="1">
        <v>1.5</v>
      </c>
      <c r="O21" s="1">
        <v>1</v>
      </c>
      <c r="P21" s="1">
        <v>-0.3</v>
      </c>
      <c r="Q21" s="1">
        <v>-2.2</v>
      </c>
      <c r="R21" s="1">
        <v>-2</v>
      </c>
      <c r="S21" s="1">
        <v>-0.8</v>
      </c>
      <c r="T21" s="1">
        <v>7.2</v>
      </c>
      <c r="U21" s="1">
        <v>10.8</v>
      </c>
      <c r="V21" s="1">
        <v>5.5</v>
      </c>
      <c r="W21" s="1">
        <v>5.2</v>
      </c>
      <c r="X21" s="1">
        <v>0.7</v>
      </c>
      <c r="Y21" s="1">
        <v>2.5</v>
      </c>
      <c r="Z21" s="1">
        <v>1.2</v>
      </c>
      <c r="AA21" s="1">
        <v>-0.7</v>
      </c>
      <c r="AB21" s="1">
        <v>0.4</v>
      </c>
      <c r="AC21" s="1">
        <v>0.5</v>
      </c>
      <c r="AD21" s="1">
        <v>2.4</v>
      </c>
      <c r="AE21" s="1">
        <v>4.1</v>
      </c>
      <c r="AF21" s="1">
        <v>0.5</v>
      </c>
      <c r="AG21" s="1">
        <v>0.4</v>
      </c>
      <c r="AH21" s="1">
        <v>4.2</v>
      </c>
      <c r="AI21" s="1">
        <v>4.9</v>
      </c>
      <c r="AJ21" s="1">
        <v>4.1</v>
      </c>
      <c r="AK21" s="1">
        <v>4.9</v>
      </c>
      <c r="AL21" s="1">
        <v>6.9</v>
      </c>
      <c r="AM21" s="1">
        <v>5.6</v>
      </c>
      <c r="AN21" s="1">
        <v>3.9</v>
      </c>
      <c r="AO21" s="1">
        <v>3.6</v>
      </c>
      <c r="AP21" s="1">
        <v>1.4</v>
      </c>
      <c r="AQ21" s="1">
        <v>1.4</v>
      </c>
      <c r="AR21" s="1">
        <v>4</v>
      </c>
      <c r="AS21" s="1">
        <v>0.6</v>
      </c>
      <c r="AT21" s="1">
        <v>-3.4</v>
      </c>
      <c r="AU21" s="1">
        <v>4.1</v>
      </c>
      <c r="AV21" s="1">
        <v>-0.8</v>
      </c>
      <c r="AW21" s="1">
        <v>16</v>
      </c>
      <c r="AX21" s="1">
        <v>-1.6</v>
      </c>
      <c r="AY21" s="1">
        <v>-23.1</v>
      </c>
      <c r="AZ21" s="1">
        <v>-25.4</v>
      </c>
      <c r="BA21" s="1">
        <v>-22.5</v>
      </c>
      <c r="BB21" s="1">
        <v>-13.1</v>
      </c>
      <c r="BC21" s="1">
        <v>-12.5</v>
      </c>
      <c r="BD21" s="1">
        <v>-20</v>
      </c>
      <c r="BE21" s="1">
        <v>-51.7</v>
      </c>
      <c r="BF21" s="1">
        <v>-102.7</v>
      </c>
      <c r="BG21" s="1">
        <v>-114</v>
      </c>
      <c r="BH21" s="1">
        <v>-131.9</v>
      </c>
      <c r="BI21" s="1">
        <v>-144.8</v>
      </c>
      <c r="BJ21" s="1">
        <v>-109.4</v>
      </c>
      <c r="BK21" s="1">
        <v>-86.8</v>
      </c>
      <c r="BL21" s="1">
        <v>-77.9</v>
      </c>
      <c r="BM21" s="1">
        <v>-28.6</v>
      </c>
      <c r="BN21" s="1">
        <v>-34.8</v>
      </c>
      <c r="BO21" s="1">
        <v>-65.2</v>
      </c>
      <c r="BP21" s="1">
        <v>-92.5</v>
      </c>
      <c r="BQ21" s="1">
        <v>-89.8</v>
      </c>
      <c r="BR21" s="1">
        <v>-96.4</v>
      </c>
      <c r="BS21" s="1">
        <v>-102</v>
      </c>
      <c r="BT21" s="1">
        <v>-162.7</v>
      </c>
      <c r="BU21" s="1">
        <v>-261.4</v>
      </c>
      <c r="BV21" s="1">
        <v>-380.1</v>
      </c>
      <c r="BW21" s="1">
        <v>-369</v>
      </c>
      <c r="BX21" s="1">
        <v>-425</v>
      </c>
      <c r="BY21" s="1">
        <v>-500.9</v>
      </c>
      <c r="BZ21" s="1">
        <v>-614.8</v>
      </c>
      <c r="CA21" s="1">
        <v>-715.7</v>
      </c>
      <c r="CB21" s="1">
        <v>-762.4</v>
      </c>
      <c r="CC21" s="1">
        <v>-709.8</v>
      </c>
      <c r="CD21" s="1">
        <v>-713.2</v>
      </c>
      <c r="CE21" s="1">
        <v>-392.2</v>
      </c>
      <c r="CF21" s="1">
        <v>-518.5</v>
      </c>
      <c r="CG21" s="1">
        <v>-568.7</v>
      </c>
      <c r="CH21" s="1">
        <v>-547.2</v>
      </c>
    </row>
    <row r="22" spans="1:86" ht="12.75">
      <c r="A22" s="1" t="s">
        <v>119</v>
      </c>
      <c r="B22" s="1" t="s">
        <v>252</v>
      </c>
      <c r="C22" s="1">
        <v>5.9</v>
      </c>
      <c r="D22" s="1">
        <v>4.4</v>
      </c>
      <c r="E22" s="1">
        <v>2.9</v>
      </c>
      <c r="F22" s="1">
        <v>2</v>
      </c>
      <c r="G22" s="1">
        <v>2</v>
      </c>
      <c r="H22" s="1">
        <v>2.6</v>
      </c>
      <c r="I22" s="1">
        <v>2.8</v>
      </c>
      <c r="J22" s="1">
        <v>3</v>
      </c>
      <c r="K22" s="1">
        <v>4</v>
      </c>
      <c r="L22" s="1">
        <v>3.8</v>
      </c>
      <c r="M22" s="1">
        <v>4</v>
      </c>
      <c r="N22" s="1">
        <v>4.9</v>
      </c>
      <c r="O22" s="1">
        <v>5.5</v>
      </c>
      <c r="P22" s="1">
        <v>4.4</v>
      </c>
      <c r="Q22" s="1">
        <v>4</v>
      </c>
      <c r="R22" s="1">
        <v>4.9</v>
      </c>
      <c r="S22" s="1">
        <v>6.8</v>
      </c>
      <c r="T22" s="1">
        <v>14.2</v>
      </c>
      <c r="U22" s="1">
        <v>18.7</v>
      </c>
      <c r="V22" s="1">
        <v>15.5</v>
      </c>
      <c r="W22" s="1">
        <v>14.5</v>
      </c>
      <c r="X22" s="1">
        <v>12.4</v>
      </c>
      <c r="Y22" s="1">
        <v>17.1</v>
      </c>
      <c r="Z22" s="1">
        <v>16.5</v>
      </c>
      <c r="AA22" s="1">
        <v>15.3</v>
      </c>
      <c r="AB22" s="1">
        <v>15.8</v>
      </c>
      <c r="AC22" s="1">
        <v>17.7</v>
      </c>
      <c r="AD22" s="1">
        <v>21.3</v>
      </c>
      <c r="AE22" s="1">
        <v>24</v>
      </c>
      <c r="AF22" s="1">
        <v>20.6</v>
      </c>
      <c r="AG22" s="1">
        <v>22.7</v>
      </c>
      <c r="AH22" s="1">
        <v>27</v>
      </c>
      <c r="AI22" s="1">
        <v>27.6</v>
      </c>
      <c r="AJ22" s="1">
        <v>29.1</v>
      </c>
      <c r="AK22" s="1">
        <v>31.1</v>
      </c>
      <c r="AL22" s="1">
        <v>35</v>
      </c>
      <c r="AM22" s="1">
        <v>37.1</v>
      </c>
      <c r="AN22" s="1">
        <v>40.9</v>
      </c>
      <c r="AO22" s="1">
        <v>43.5</v>
      </c>
      <c r="AP22" s="1">
        <v>47.9</v>
      </c>
      <c r="AQ22" s="1">
        <v>51.9</v>
      </c>
      <c r="AR22" s="1">
        <v>59.7</v>
      </c>
      <c r="AS22" s="1">
        <v>63</v>
      </c>
      <c r="AT22" s="1">
        <v>70.8</v>
      </c>
      <c r="AU22" s="1">
        <v>95.3</v>
      </c>
      <c r="AV22" s="1">
        <v>126.7</v>
      </c>
      <c r="AW22" s="1">
        <v>138.7</v>
      </c>
      <c r="AX22" s="1">
        <v>149.5</v>
      </c>
      <c r="AY22" s="1">
        <v>159.4</v>
      </c>
      <c r="AZ22" s="1">
        <v>186.9</v>
      </c>
      <c r="BA22" s="1">
        <v>230.1</v>
      </c>
      <c r="BB22" s="1">
        <v>280.8</v>
      </c>
      <c r="BC22" s="1">
        <v>305.2</v>
      </c>
      <c r="BD22" s="1">
        <v>283.2</v>
      </c>
      <c r="BE22" s="1">
        <v>277</v>
      </c>
      <c r="BF22" s="1">
        <v>302.4</v>
      </c>
      <c r="BG22" s="1">
        <v>303.2</v>
      </c>
      <c r="BH22" s="1">
        <v>321</v>
      </c>
      <c r="BI22" s="1">
        <v>363.9</v>
      </c>
      <c r="BJ22" s="1">
        <v>444.6</v>
      </c>
      <c r="BK22" s="1">
        <v>504.3</v>
      </c>
      <c r="BL22" s="1">
        <v>551.9</v>
      </c>
      <c r="BM22" s="1">
        <v>594.9</v>
      </c>
      <c r="BN22" s="1">
        <v>633</v>
      </c>
      <c r="BO22" s="1">
        <v>654.8</v>
      </c>
      <c r="BP22" s="1">
        <v>720.9</v>
      </c>
      <c r="BQ22" s="1">
        <v>812.8</v>
      </c>
      <c r="BR22" s="1">
        <v>867.6</v>
      </c>
      <c r="BS22" s="1">
        <v>953.8</v>
      </c>
      <c r="BT22" s="1">
        <v>952.9</v>
      </c>
      <c r="BU22" s="1">
        <v>989.2</v>
      </c>
      <c r="BV22" s="1">
        <v>1094.3</v>
      </c>
      <c r="BW22" s="1">
        <v>1028.8</v>
      </c>
      <c r="BX22" s="1">
        <v>1004.7</v>
      </c>
      <c r="BY22" s="1">
        <v>1043.4</v>
      </c>
      <c r="BZ22" s="1">
        <v>1183.1</v>
      </c>
      <c r="CA22" s="1">
        <v>1310.4</v>
      </c>
      <c r="CB22" s="1">
        <v>1478.5</v>
      </c>
      <c r="CC22" s="1">
        <v>1665.7</v>
      </c>
      <c r="CD22" s="1">
        <v>1843.1</v>
      </c>
      <c r="CE22" s="1">
        <v>1583.8</v>
      </c>
      <c r="CF22" s="1">
        <v>1843.5</v>
      </c>
      <c r="CG22" s="1">
        <v>2101.2</v>
      </c>
      <c r="CH22" s="1">
        <v>2195.9</v>
      </c>
    </row>
    <row r="23" spans="1:86" ht="12.75">
      <c r="A23" s="1" t="s">
        <v>121</v>
      </c>
      <c r="B23" s="1" t="s">
        <v>253</v>
      </c>
      <c r="C23" s="1">
        <v>5.3</v>
      </c>
      <c r="D23" s="1">
        <v>3.9</v>
      </c>
      <c r="E23" s="1">
        <v>2.5</v>
      </c>
      <c r="F23" s="1">
        <v>1.7</v>
      </c>
      <c r="G23" s="1">
        <v>1.7</v>
      </c>
      <c r="H23" s="1">
        <v>2.2</v>
      </c>
      <c r="I23" s="1">
        <v>2.4</v>
      </c>
      <c r="J23" s="1">
        <v>2.6</v>
      </c>
      <c r="K23" s="1">
        <v>3.5</v>
      </c>
      <c r="L23" s="1">
        <v>3.2</v>
      </c>
      <c r="M23" s="1">
        <v>3.3</v>
      </c>
      <c r="N23" s="1">
        <v>4.1</v>
      </c>
      <c r="O23" s="1">
        <v>4.5</v>
      </c>
      <c r="P23" s="1">
        <v>3.4</v>
      </c>
      <c r="Q23" s="1">
        <v>2.9</v>
      </c>
      <c r="R23" s="1">
        <v>3.6</v>
      </c>
      <c r="S23" s="1">
        <v>5.4</v>
      </c>
      <c r="T23" s="1">
        <v>11.8</v>
      </c>
      <c r="U23" s="1">
        <v>16.1</v>
      </c>
      <c r="V23" s="1">
        <v>13.3</v>
      </c>
      <c r="W23" s="1">
        <v>12.2</v>
      </c>
      <c r="X23" s="1">
        <v>10.2</v>
      </c>
      <c r="Y23" s="1">
        <v>14.2</v>
      </c>
      <c r="Z23" s="1">
        <v>13.4</v>
      </c>
      <c r="AA23" s="1">
        <v>12.4</v>
      </c>
      <c r="AB23" s="1">
        <v>12.9</v>
      </c>
      <c r="AC23" s="1">
        <v>14.4</v>
      </c>
      <c r="AD23" s="1">
        <v>17.6</v>
      </c>
      <c r="AE23" s="1">
        <v>19.6</v>
      </c>
      <c r="AF23" s="1">
        <v>16.4</v>
      </c>
      <c r="AG23" s="1">
        <v>16.5</v>
      </c>
      <c r="AH23" s="1">
        <v>20.5</v>
      </c>
      <c r="AI23" s="1">
        <v>20.9</v>
      </c>
      <c r="AJ23" s="1">
        <v>21.7</v>
      </c>
      <c r="AK23" s="1">
        <v>23.3</v>
      </c>
      <c r="AL23" s="1">
        <v>26.7</v>
      </c>
      <c r="AM23" s="1">
        <v>27.8</v>
      </c>
      <c r="AN23" s="1">
        <v>30.7</v>
      </c>
      <c r="AO23" s="1">
        <v>32.2</v>
      </c>
      <c r="AP23" s="1">
        <v>35.3</v>
      </c>
      <c r="AQ23" s="1">
        <v>38.3</v>
      </c>
      <c r="AR23" s="1">
        <v>44.5</v>
      </c>
      <c r="AS23" s="1">
        <v>45.6</v>
      </c>
      <c r="AT23" s="1">
        <v>51.8</v>
      </c>
      <c r="AU23" s="1">
        <v>73.9</v>
      </c>
      <c r="AV23" s="1">
        <v>101</v>
      </c>
      <c r="AW23" s="1">
        <v>109.6</v>
      </c>
      <c r="AX23" s="1">
        <v>117.8</v>
      </c>
      <c r="AY23" s="1">
        <v>123.7</v>
      </c>
      <c r="AZ23" s="1">
        <v>145.4</v>
      </c>
      <c r="BA23" s="1">
        <v>184</v>
      </c>
      <c r="BB23" s="1">
        <v>225.8</v>
      </c>
      <c r="BC23" s="1">
        <v>239.1</v>
      </c>
      <c r="BD23" s="1">
        <v>215</v>
      </c>
      <c r="BE23" s="1">
        <v>207.3</v>
      </c>
      <c r="BF23" s="1">
        <v>225.6</v>
      </c>
      <c r="BG23" s="1">
        <v>222.2</v>
      </c>
      <c r="BH23" s="1">
        <v>226</v>
      </c>
      <c r="BI23" s="1">
        <v>257.5</v>
      </c>
      <c r="BJ23" s="1">
        <v>325.8</v>
      </c>
      <c r="BK23" s="1">
        <v>369.4</v>
      </c>
      <c r="BL23" s="1">
        <v>396.6</v>
      </c>
      <c r="BM23" s="1">
        <v>423.6</v>
      </c>
      <c r="BN23" s="1">
        <v>448</v>
      </c>
      <c r="BO23" s="1">
        <v>459.9</v>
      </c>
      <c r="BP23" s="1">
        <v>510.1</v>
      </c>
      <c r="BQ23" s="1">
        <v>583.3</v>
      </c>
      <c r="BR23" s="1">
        <v>618.3</v>
      </c>
      <c r="BS23" s="1">
        <v>687.7</v>
      </c>
      <c r="BT23" s="1">
        <v>680.9</v>
      </c>
      <c r="BU23" s="1">
        <v>711.4</v>
      </c>
      <c r="BV23" s="1">
        <v>797.1</v>
      </c>
      <c r="BW23" s="1">
        <v>743.7</v>
      </c>
      <c r="BX23" s="1">
        <v>712.6</v>
      </c>
      <c r="BY23" s="1">
        <v>740.8</v>
      </c>
      <c r="BZ23" s="1">
        <v>832.8</v>
      </c>
      <c r="CA23" s="1">
        <v>925.3</v>
      </c>
      <c r="CB23" s="1">
        <v>1048.1</v>
      </c>
      <c r="CC23" s="1">
        <v>1165.3</v>
      </c>
      <c r="CD23" s="1">
        <v>1297.6</v>
      </c>
      <c r="CE23" s="1">
        <v>1064.7</v>
      </c>
      <c r="CF23" s="1">
        <v>1278.4</v>
      </c>
      <c r="CG23" s="1">
        <v>1473.6</v>
      </c>
      <c r="CH23" s="1">
        <v>1536</v>
      </c>
    </row>
    <row r="24" spans="1:86" ht="12.75">
      <c r="A24" s="1" t="s">
        <v>123</v>
      </c>
      <c r="B24" s="1" t="s">
        <v>254</v>
      </c>
      <c r="C24" s="1">
        <v>0.6</v>
      </c>
      <c r="D24" s="1">
        <v>0.5</v>
      </c>
      <c r="E24" s="1">
        <v>0.4</v>
      </c>
      <c r="F24" s="1">
        <v>0.3</v>
      </c>
      <c r="G24" s="1">
        <v>0.3</v>
      </c>
      <c r="H24" s="1">
        <v>0.3</v>
      </c>
      <c r="I24" s="1">
        <v>0.4</v>
      </c>
      <c r="J24" s="1">
        <v>0.4</v>
      </c>
      <c r="K24" s="1">
        <v>0.6</v>
      </c>
      <c r="L24" s="1">
        <v>0.6</v>
      </c>
      <c r="M24" s="1">
        <v>0.6</v>
      </c>
      <c r="N24" s="1">
        <v>0.8</v>
      </c>
      <c r="O24" s="1">
        <v>0.9</v>
      </c>
      <c r="P24" s="1">
        <v>1</v>
      </c>
      <c r="Q24" s="1">
        <v>1.1</v>
      </c>
      <c r="R24" s="1">
        <v>1.3</v>
      </c>
      <c r="S24" s="1">
        <v>1.4</v>
      </c>
      <c r="T24" s="1">
        <v>2.4</v>
      </c>
      <c r="U24" s="1">
        <v>2.6</v>
      </c>
      <c r="V24" s="1">
        <v>2.3</v>
      </c>
      <c r="W24" s="1">
        <v>2.3</v>
      </c>
      <c r="X24" s="1">
        <v>2.1</v>
      </c>
      <c r="Y24" s="1">
        <v>2.9</v>
      </c>
      <c r="Z24" s="1">
        <v>3</v>
      </c>
      <c r="AA24" s="1">
        <v>2.9</v>
      </c>
      <c r="AB24" s="1">
        <v>2.9</v>
      </c>
      <c r="AC24" s="1">
        <v>3.3</v>
      </c>
      <c r="AD24" s="1">
        <v>3.7</v>
      </c>
      <c r="AE24" s="1">
        <v>4.5</v>
      </c>
      <c r="AF24" s="1">
        <v>4.1</v>
      </c>
      <c r="AG24" s="1">
        <v>6.3</v>
      </c>
      <c r="AH24" s="1">
        <v>6.6</v>
      </c>
      <c r="AI24" s="1">
        <v>6.7</v>
      </c>
      <c r="AJ24" s="1">
        <v>7.4</v>
      </c>
      <c r="AK24" s="1">
        <v>7.7</v>
      </c>
      <c r="AL24" s="1">
        <v>8.3</v>
      </c>
      <c r="AM24" s="1">
        <v>9.4</v>
      </c>
      <c r="AN24" s="1">
        <v>10.2</v>
      </c>
      <c r="AO24" s="1">
        <v>11.3</v>
      </c>
      <c r="AP24" s="1">
        <v>12.6</v>
      </c>
      <c r="AQ24" s="1">
        <v>13.7</v>
      </c>
      <c r="AR24" s="1">
        <v>15.2</v>
      </c>
      <c r="AS24" s="1">
        <v>17.4</v>
      </c>
      <c r="AT24" s="1">
        <v>19</v>
      </c>
      <c r="AU24" s="1">
        <v>21.3</v>
      </c>
      <c r="AV24" s="1">
        <v>25.7</v>
      </c>
      <c r="AW24" s="1">
        <v>29.1</v>
      </c>
      <c r="AX24" s="1">
        <v>31.7</v>
      </c>
      <c r="AY24" s="1">
        <v>35.7</v>
      </c>
      <c r="AZ24" s="1">
        <v>41.5</v>
      </c>
      <c r="BA24" s="1">
        <v>46.1</v>
      </c>
      <c r="BB24" s="1">
        <v>55</v>
      </c>
      <c r="BC24" s="1">
        <v>66.1</v>
      </c>
      <c r="BD24" s="1">
        <v>68.2</v>
      </c>
      <c r="BE24" s="1">
        <v>69.7</v>
      </c>
      <c r="BF24" s="1">
        <v>76.7</v>
      </c>
      <c r="BG24" s="1">
        <v>81</v>
      </c>
      <c r="BH24" s="1">
        <v>95</v>
      </c>
      <c r="BI24" s="1">
        <v>106.4</v>
      </c>
      <c r="BJ24" s="1">
        <v>118.8</v>
      </c>
      <c r="BK24" s="1">
        <v>134.9</v>
      </c>
      <c r="BL24" s="1">
        <v>155.2</v>
      </c>
      <c r="BM24" s="1">
        <v>171.3</v>
      </c>
      <c r="BN24" s="1">
        <v>185.1</v>
      </c>
      <c r="BO24" s="1">
        <v>194.8</v>
      </c>
      <c r="BP24" s="1">
        <v>210.8</v>
      </c>
      <c r="BQ24" s="1">
        <v>229.5</v>
      </c>
      <c r="BR24" s="1">
        <v>249.2</v>
      </c>
      <c r="BS24" s="1">
        <v>266.1</v>
      </c>
      <c r="BT24" s="1">
        <v>272.1</v>
      </c>
      <c r="BU24" s="1">
        <v>277.7</v>
      </c>
      <c r="BV24" s="1">
        <v>297.2</v>
      </c>
      <c r="BW24" s="1">
        <v>285.1</v>
      </c>
      <c r="BX24" s="1">
        <v>292.1</v>
      </c>
      <c r="BY24" s="1">
        <v>302.6</v>
      </c>
      <c r="BZ24" s="1">
        <v>350.3</v>
      </c>
      <c r="CA24" s="1">
        <v>385.1</v>
      </c>
      <c r="CB24" s="1">
        <v>430.4</v>
      </c>
      <c r="CC24" s="1">
        <v>500.4</v>
      </c>
      <c r="CD24" s="1">
        <v>545.5</v>
      </c>
      <c r="CE24" s="1">
        <v>519.1</v>
      </c>
      <c r="CF24" s="1">
        <v>565.1</v>
      </c>
      <c r="CG24" s="1">
        <v>627.6</v>
      </c>
      <c r="CH24" s="1">
        <v>659.9</v>
      </c>
    </row>
    <row r="25" spans="1:86" ht="12.75">
      <c r="A25" s="1" t="s">
        <v>124</v>
      </c>
      <c r="B25" s="1" t="s">
        <v>255</v>
      </c>
      <c r="C25" s="1">
        <v>5.6</v>
      </c>
      <c r="D25" s="1">
        <v>4.1</v>
      </c>
      <c r="E25" s="1">
        <v>2.9</v>
      </c>
      <c r="F25" s="1">
        <v>1.9</v>
      </c>
      <c r="G25" s="1">
        <v>1.9</v>
      </c>
      <c r="H25" s="1">
        <v>2.2</v>
      </c>
      <c r="I25" s="1">
        <v>3</v>
      </c>
      <c r="J25" s="1">
        <v>3.2</v>
      </c>
      <c r="K25" s="1">
        <v>4</v>
      </c>
      <c r="L25" s="1">
        <v>2.8</v>
      </c>
      <c r="M25" s="1">
        <v>3.1</v>
      </c>
      <c r="N25" s="1">
        <v>3.4</v>
      </c>
      <c r="O25" s="1">
        <v>4.4</v>
      </c>
      <c r="P25" s="1">
        <v>4.6</v>
      </c>
      <c r="Q25" s="1">
        <v>6.3</v>
      </c>
      <c r="R25" s="1">
        <v>6.9</v>
      </c>
      <c r="S25" s="1">
        <v>7.5</v>
      </c>
      <c r="T25" s="1">
        <v>7</v>
      </c>
      <c r="U25" s="1">
        <v>7.9</v>
      </c>
      <c r="V25" s="1">
        <v>10.1</v>
      </c>
      <c r="W25" s="1">
        <v>9.2</v>
      </c>
      <c r="X25" s="1">
        <v>11.6</v>
      </c>
      <c r="Y25" s="1">
        <v>14.6</v>
      </c>
      <c r="Z25" s="1">
        <v>15.3</v>
      </c>
      <c r="AA25" s="1">
        <v>16</v>
      </c>
      <c r="AB25" s="1">
        <v>15.4</v>
      </c>
      <c r="AC25" s="1">
        <v>17.2</v>
      </c>
      <c r="AD25" s="1">
        <v>18.9</v>
      </c>
      <c r="AE25" s="1">
        <v>19.9</v>
      </c>
      <c r="AF25" s="1">
        <v>20</v>
      </c>
      <c r="AG25" s="1">
        <v>22.3</v>
      </c>
      <c r="AH25" s="1">
        <v>22.8</v>
      </c>
      <c r="AI25" s="1">
        <v>22.7</v>
      </c>
      <c r="AJ25" s="1">
        <v>25</v>
      </c>
      <c r="AK25" s="1">
        <v>26.1</v>
      </c>
      <c r="AL25" s="1">
        <v>28.1</v>
      </c>
      <c r="AM25" s="1">
        <v>31.5</v>
      </c>
      <c r="AN25" s="1">
        <v>37.1</v>
      </c>
      <c r="AO25" s="1">
        <v>39.9</v>
      </c>
      <c r="AP25" s="1">
        <v>46.6</v>
      </c>
      <c r="AQ25" s="1">
        <v>50.5</v>
      </c>
      <c r="AR25" s="1">
        <v>55.8</v>
      </c>
      <c r="AS25" s="1">
        <v>62.3</v>
      </c>
      <c r="AT25" s="1">
        <v>74.2</v>
      </c>
      <c r="AU25" s="1">
        <v>91.2</v>
      </c>
      <c r="AV25" s="1">
        <v>127.5</v>
      </c>
      <c r="AW25" s="1">
        <v>122.7</v>
      </c>
      <c r="AX25" s="1">
        <v>151.1</v>
      </c>
      <c r="AY25" s="1">
        <v>182.4</v>
      </c>
      <c r="AZ25" s="1">
        <v>212.3</v>
      </c>
      <c r="BA25" s="1">
        <v>252.7</v>
      </c>
      <c r="BB25" s="1">
        <v>293.8</v>
      </c>
      <c r="BC25" s="1">
        <v>317.8</v>
      </c>
      <c r="BD25" s="1">
        <v>303.2</v>
      </c>
      <c r="BE25" s="1">
        <v>328.6</v>
      </c>
      <c r="BF25" s="1">
        <v>405.1</v>
      </c>
      <c r="BG25" s="1">
        <v>417.2</v>
      </c>
      <c r="BH25" s="1">
        <v>452.9</v>
      </c>
      <c r="BI25" s="1">
        <v>508.7</v>
      </c>
      <c r="BJ25" s="1">
        <v>554</v>
      </c>
      <c r="BK25" s="1">
        <v>591</v>
      </c>
      <c r="BL25" s="1">
        <v>629.7</v>
      </c>
      <c r="BM25" s="1">
        <v>623.5</v>
      </c>
      <c r="BN25" s="1">
        <v>667.8</v>
      </c>
      <c r="BO25" s="1">
        <v>720</v>
      </c>
      <c r="BP25" s="1">
        <v>813.4</v>
      </c>
      <c r="BQ25" s="1">
        <v>902.6</v>
      </c>
      <c r="BR25" s="1">
        <v>964</v>
      </c>
      <c r="BS25" s="1">
        <v>1055.8</v>
      </c>
      <c r="BT25" s="1">
        <v>1115.7</v>
      </c>
      <c r="BU25" s="1">
        <v>1250.6</v>
      </c>
      <c r="BV25" s="1">
        <v>1474.4</v>
      </c>
      <c r="BW25" s="1">
        <v>1397.8</v>
      </c>
      <c r="BX25" s="1">
        <v>1429.7</v>
      </c>
      <c r="BY25" s="1">
        <v>1544.3</v>
      </c>
      <c r="BZ25" s="1">
        <v>1797.9</v>
      </c>
      <c r="CA25" s="1">
        <v>2026.1</v>
      </c>
      <c r="CB25" s="1">
        <v>2240.9</v>
      </c>
      <c r="CC25" s="1">
        <v>2375.5</v>
      </c>
      <c r="CD25" s="1">
        <v>2556.4</v>
      </c>
      <c r="CE25" s="1">
        <v>1976</v>
      </c>
      <c r="CF25" s="1">
        <v>2362</v>
      </c>
      <c r="CG25" s="1">
        <v>2669.9</v>
      </c>
      <c r="CH25" s="1">
        <v>2743.1</v>
      </c>
    </row>
    <row r="26" spans="1:86" ht="12.75">
      <c r="A26" s="1" t="s">
        <v>125</v>
      </c>
      <c r="B26" s="1" t="s">
        <v>253</v>
      </c>
      <c r="C26" s="1">
        <v>4.5</v>
      </c>
      <c r="D26" s="1">
        <v>3.1</v>
      </c>
      <c r="E26" s="1">
        <v>2.1</v>
      </c>
      <c r="F26" s="1">
        <v>1.3</v>
      </c>
      <c r="G26" s="1">
        <v>1.5</v>
      </c>
      <c r="H26" s="1">
        <v>1.8</v>
      </c>
      <c r="I26" s="1">
        <v>2.5</v>
      </c>
      <c r="J26" s="1">
        <v>2.5</v>
      </c>
      <c r="K26" s="1">
        <v>3.2</v>
      </c>
      <c r="L26" s="1">
        <v>2.2</v>
      </c>
      <c r="M26" s="1">
        <v>2.4</v>
      </c>
      <c r="N26" s="1">
        <v>2.7</v>
      </c>
      <c r="O26" s="1">
        <v>3.4</v>
      </c>
      <c r="P26" s="1">
        <v>2.7</v>
      </c>
      <c r="Q26" s="1">
        <v>3.4</v>
      </c>
      <c r="R26" s="1">
        <v>3.8</v>
      </c>
      <c r="S26" s="1">
        <v>3.9</v>
      </c>
      <c r="T26" s="1">
        <v>5.1</v>
      </c>
      <c r="U26" s="1">
        <v>6</v>
      </c>
      <c r="V26" s="1">
        <v>7.6</v>
      </c>
      <c r="W26" s="1">
        <v>6.9</v>
      </c>
      <c r="X26" s="1">
        <v>9.1</v>
      </c>
      <c r="Y26" s="1">
        <v>11.2</v>
      </c>
      <c r="Z26" s="1">
        <v>10.8</v>
      </c>
      <c r="AA26" s="1">
        <v>11</v>
      </c>
      <c r="AB26" s="1">
        <v>10.4</v>
      </c>
      <c r="AC26" s="1">
        <v>11.5</v>
      </c>
      <c r="AD26" s="1">
        <v>12.8</v>
      </c>
      <c r="AE26" s="1">
        <v>13.3</v>
      </c>
      <c r="AF26" s="1">
        <v>13</v>
      </c>
      <c r="AG26" s="1">
        <v>15.3</v>
      </c>
      <c r="AH26" s="1">
        <v>15.2</v>
      </c>
      <c r="AI26" s="1">
        <v>15.1</v>
      </c>
      <c r="AJ26" s="1">
        <v>16.9</v>
      </c>
      <c r="AK26" s="1">
        <v>17.7</v>
      </c>
      <c r="AL26" s="1">
        <v>19.4</v>
      </c>
      <c r="AM26" s="1">
        <v>22.2</v>
      </c>
      <c r="AN26" s="1">
        <v>26.3</v>
      </c>
      <c r="AO26" s="1">
        <v>27.8</v>
      </c>
      <c r="AP26" s="1">
        <v>33.9</v>
      </c>
      <c r="AQ26" s="1">
        <v>36.8</v>
      </c>
      <c r="AR26" s="1">
        <v>40.9</v>
      </c>
      <c r="AS26" s="1">
        <v>46.6</v>
      </c>
      <c r="AT26" s="1">
        <v>56.9</v>
      </c>
      <c r="AU26" s="1">
        <v>71.8</v>
      </c>
      <c r="AV26" s="1">
        <v>104.5</v>
      </c>
      <c r="AW26" s="1">
        <v>99</v>
      </c>
      <c r="AX26" s="1">
        <v>124.6</v>
      </c>
      <c r="AY26" s="1">
        <v>152.6</v>
      </c>
      <c r="AZ26" s="1">
        <v>177.4</v>
      </c>
      <c r="BA26" s="1">
        <v>212.8</v>
      </c>
      <c r="BB26" s="1">
        <v>248.6</v>
      </c>
      <c r="BC26" s="1">
        <v>267.8</v>
      </c>
      <c r="BD26" s="1">
        <v>250.5</v>
      </c>
      <c r="BE26" s="1">
        <v>272.7</v>
      </c>
      <c r="BF26" s="1">
        <v>336.3</v>
      </c>
      <c r="BG26" s="1">
        <v>343.3</v>
      </c>
      <c r="BH26" s="1">
        <v>370</v>
      </c>
      <c r="BI26" s="1">
        <v>414.8</v>
      </c>
      <c r="BJ26" s="1">
        <v>452.1</v>
      </c>
      <c r="BK26" s="1">
        <v>484.8</v>
      </c>
      <c r="BL26" s="1">
        <v>508.1</v>
      </c>
      <c r="BM26" s="1">
        <v>500.7</v>
      </c>
      <c r="BN26" s="1">
        <v>544.9</v>
      </c>
      <c r="BO26" s="1">
        <v>592.8</v>
      </c>
      <c r="BP26" s="1">
        <v>676.8</v>
      </c>
      <c r="BQ26" s="1">
        <v>757.4</v>
      </c>
      <c r="BR26" s="1">
        <v>807.4</v>
      </c>
      <c r="BS26" s="1">
        <v>885.7</v>
      </c>
      <c r="BT26" s="1">
        <v>930.8</v>
      </c>
      <c r="BU26" s="1">
        <v>1050.3</v>
      </c>
      <c r="BV26" s="1">
        <v>1250.4</v>
      </c>
      <c r="BW26" s="1">
        <v>1175.5</v>
      </c>
      <c r="BX26" s="1">
        <v>1198.1</v>
      </c>
      <c r="BY26" s="1">
        <v>1294.5</v>
      </c>
      <c r="BZ26" s="1">
        <v>1508.9</v>
      </c>
      <c r="CA26" s="1">
        <v>1716.2</v>
      </c>
      <c r="CB26" s="1">
        <v>1896.5</v>
      </c>
      <c r="CC26" s="1">
        <v>2000.3</v>
      </c>
      <c r="CD26" s="1">
        <v>2146.4</v>
      </c>
      <c r="CE26" s="1">
        <v>1587.3</v>
      </c>
      <c r="CF26" s="1">
        <v>1951.2</v>
      </c>
      <c r="CG26" s="1">
        <v>2234.6</v>
      </c>
      <c r="CH26" s="1">
        <v>2295.4</v>
      </c>
    </row>
    <row r="27" spans="1:86" ht="12.75">
      <c r="A27" s="1" t="s">
        <v>126</v>
      </c>
      <c r="B27" s="1" t="s">
        <v>254</v>
      </c>
      <c r="C27" s="1">
        <v>1.1</v>
      </c>
      <c r="D27" s="1">
        <v>1</v>
      </c>
      <c r="E27" s="1">
        <v>0.8</v>
      </c>
      <c r="F27" s="1">
        <v>0.6</v>
      </c>
      <c r="G27" s="1">
        <v>0.4</v>
      </c>
      <c r="H27" s="1">
        <v>0.5</v>
      </c>
      <c r="I27" s="1">
        <v>0.5</v>
      </c>
      <c r="J27" s="1">
        <v>0.6</v>
      </c>
      <c r="K27" s="1">
        <v>0.8</v>
      </c>
      <c r="L27" s="1">
        <v>0.7</v>
      </c>
      <c r="M27" s="1">
        <v>0.7</v>
      </c>
      <c r="N27" s="1">
        <v>0.7</v>
      </c>
      <c r="O27" s="1">
        <v>1</v>
      </c>
      <c r="P27" s="1">
        <v>1.9</v>
      </c>
      <c r="Q27" s="1">
        <v>2.8</v>
      </c>
      <c r="R27" s="1">
        <v>3.1</v>
      </c>
      <c r="S27" s="1">
        <v>3.7</v>
      </c>
      <c r="T27" s="1">
        <v>1.9</v>
      </c>
      <c r="U27" s="1">
        <v>2</v>
      </c>
      <c r="V27" s="1">
        <v>2.5</v>
      </c>
      <c r="W27" s="1">
        <v>2.4</v>
      </c>
      <c r="X27" s="1">
        <v>2.5</v>
      </c>
      <c r="Y27" s="1">
        <v>3.4</v>
      </c>
      <c r="Z27" s="1">
        <v>4.5</v>
      </c>
      <c r="AA27" s="1">
        <v>5</v>
      </c>
      <c r="AB27" s="1">
        <v>5.1</v>
      </c>
      <c r="AC27" s="1">
        <v>5.7</v>
      </c>
      <c r="AD27" s="1">
        <v>6.1</v>
      </c>
      <c r="AE27" s="1">
        <v>6.7</v>
      </c>
      <c r="AF27" s="1">
        <v>7.1</v>
      </c>
      <c r="AG27" s="1">
        <v>7</v>
      </c>
      <c r="AH27" s="1">
        <v>7.6</v>
      </c>
      <c r="AI27" s="1">
        <v>7.6</v>
      </c>
      <c r="AJ27" s="1">
        <v>8.1</v>
      </c>
      <c r="AK27" s="1">
        <v>8.4</v>
      </c>
      <c r="AL27" s="1">
        <v>8.7</v>
      </c>
      <c r="AM27" s="1">
        <v>9.3</v>
      </c>
      <c r="AN27" s="1">
        <v>10.7</v>
      </c>
      <c r="AO27" s="1">
        <v>12.2</v>
      </c>
      <c r="AP27" s="1">
        <v>12.6</v>
      </c>
      <c r="AQ27" s="1">
        <v>13.7</v>
      </c>
      <c r="AR27" s="1">
        <v>14.9</v>
      </c>
      <c r="AS27" s="1">
        <v>15.8</v>
      </c>
      <c r="AT27" s="1">
        <v>17.3</v>
      </c>
      <c r="AU27" s="1">
        <v>19.3</v>
      </c>
      <c r="AV27" s="1">
        <v>22.9</v>
      </c>
      <c r="AW27" s="1">
        <v>23.7</v>
      </c>
      <c r="AX27" s="1">
        <v>26.5</v>
      </c>
      <c r="AY27" s="1">
        <v>29.8</v>
      </c>
      <c r="AZ27" s="1">
        <v>34.8</v>
      </c>
      <c r="BA27" s="1">
        <v>39.9</v>
      </c>
      <c r="BB27" s="1">
        <v>45.3</v>
      </c>
      <c r="BC27" s="1">
        <v>49.9</v>
      </c>
      <c r="BD27" s="1">
        <v>52.6</v>
      </c>
      <c r="BE27" s="1">
        <v>56</v>
      </c>
      <c r="BF27" s="1">
        <v>68.8</v>
      </c>
      <c r="BG27" s="1">
        <v>73.9</v>
      </c>
      <c r="BH27" s="1">
        <v>82.9</v>
      </c>
      <c r="BI27" s="1">
        <v>93.9</v>
      </c>
      <c r="BJ27" s="1">
        <v>101.9</v>
      </c>
      <c r="BK27" s="1">
        <v>106.2</v>
      </c>
      <c r="BL27" s="1">
        <v>121.7</v>
      </c>
      <c r="BM27" s="1">
        <v>122.8</v>
      </c>
      <c r="BN27" s="1">
        <v>122.9</v>
      </c>
      <c r="BO27" s="1">
        <v>127.2</v>
      </c>
      <c r="BP27" s="1">
        <v>136.6</v>
      </c>
      <c r="BQ27" s="1">
        <v>145.1</v>
      </c>
      <c r="BR27" s="1">
        <v>156.5</v>
      </c>
      <c r="BS27" s="1">
        <v>170.1</v>
      </c>
      <c r="BT27" s="1">
        <v>184.9</v>
      </c>
      <c r="BU27" s="1">
        <v>200.3</v>
      </c>
      <c r="BV27" s="1">
        <v>224</v>
      </c>
      <c r="BW27" s="1">
        <v>222.3</v>
      </c>
      <c r="BX27" s="1">
        <v>231.6</v>
      </c>
      <c r="BY27" s="1">
        <v>249.8</v>
      </c>
      <c r="BZ27" s="1">
        <v>289</v>
      </c>
      <c r="CA27" s="1">
        <v>309.9</v>
      </c>
      <c r="CB27" s="1">
        <v>344.5</v>
      </c>
      <c r="CC27" s="1">
        <v>375.3</v>
      </c>
      <c r="CD27" s="1">
        <v>410</v>
      </c>
      <c r="CE27" s="1">
        <v>388.7</v>
      </c>
      <c r="CF27" s="1">
        <v>410.8</v>
      </c>
      <c r="CG27" s="1">
        <v>435.3</v>
      </c>
      <c r="CH27" s="1">
        <v>447.7</v>
      </c>
    </row>
    <row r="28" spans="1:86" ht="12.75">
      <c r="A28" s="1" t="s">
        <v>127</v>
      </c>
      <c r="B28" s="25" t="s">
        <v>256</v>
      </c>
      <c r="C28" s="1">
        <v>9.6</v>
      </c>
      <c r="D28" s="1">
        <v>10.3</v>
      </c>
      <c r="E28" s="1">
        <v>10.2</v>
      </c>
      <c r="F28" s="1">
        <v>9</v>
      </c>
      <c r="G28" s="1">
        <v>8.9</v>
      </c>
      <c r="H28" s="1">
        <v>10.7</v>
      </c>
      <c r="I28" s="1">
        <v>11.2</v>
      </c>
      <c r="J28" s="1">
        <v>13.4</v>
      </c>
      <c r="K28" s="1">
        <v>13.1</v>
      </c>
      <c r="L28" s="1">
        <v>14.2</v>
      </c>
      <c r="M28" s="1">
        <v>15.2</v>
      </c>
      <c r="N28" s="1">
        <v>15.6</v>
      </c>
      <c r="O28" s="1">
        <v>27.9</v>
      </c>
      <c r="P28" s="1">
        <v>65.5</v>
      </c>
      <c r="Q28" s="1">
        <v>98.1</v>
      </c>
      <c r="R28" s="1">
        <v>108.7</v>
      </c>
      <c r="S28" s="1">
        <v>96.6</v>
      </c>
      <c r="T28" s="1">
        <v>43.2</v>
      </c>
      <c r="U28" s="1">
        <v>40</v>
      </c>
      <c r="V28" s="1">
        <v>44</v>
      </c>
      <c r="W28" s="1">
        <v>50</v>
      </c>
      <c r="X28" s="1">
        <v>50.7</v>
      </c>
      <c r="Y28" s="1">
        <v>73.5</v>
      </c>
      <c r="Z28" s="1">
        <v>89.8</v>
      </c>
      <c r="AA28" s="1">
        <v>97</v>
      </c>
      <c r="AB28" s="1">
        <v>92.8</v>
      </c>
      <c r="AC28" s="1">
        <v>93.3</v>
      </c>
      <c r="AD28" s="1">
        <v>98.5</v>
      </c>
      <c r="AE28" s="1">
        <v>107.5</v>
      </c>
      <c r="AF28" s="1">
        <v>114.5</v>
      </c>
      <c r="AG28" s="1">
        <v>118.9</v>
      </c>
      <c r="AH28" s="1">
        <v>121</v>
      </c>
      <c r="AI28" s="1">
        <v>129.8</v>
      </c>
      <c r="AJ28" s="1">
        <v>140.9</v>
      </c>
      <c r="AK28" s="1">
        <v>147.9</v>
      </c>
      <c r="AL28" s="1">
        <v>155.5</v>
      </c>
      <c r="AM28" s="1">
        <v>164.9</v>
      </c>
      <c r="AN28" s="1">
        <v>186.4</v>
      </c>
      <c r="AO28" s="1">
        <v>208.1</v>
      </c>
      <c r="AP28" s="1">
        <v>226.8</v>
      </c>
      <c r="AQ28" s="1">
        <v>240.4</v>
      </c>
      <c r="AR28" s="1">
        <v>254.2</v>
      </c>
      <c r="AS28" s="1">
        <v>269.3</v>
      </c>
      <c r="AT28" s="1">
        <v>288.2</v>
      </c>
      <c r="AU28" s="1">
        <v>306.4</v>
      </c>
      <c r="AV28" s="1">
        <v>343.1</v>
      </c>
      <c r="AW28" s="1">
        <v>382.9</v>
      </c>
      <c r="AX28" s="1">
        <v>405.8</v>
      </c>
      <c r="AY28" s="1">
        <v>435.8</v>
      </c>
      <c r="AZ28" s="1">
        <v>477.4</v>
      </c>
      <c r="BA28" s="1">
        <v>525.5</v>
      </c>
      <c r="BB28" s="1">
        <v>590.8</v>
      </c>
      <c r="BC28" s="1">
        <v>654.7</v>
      </c>
      <c r="BD28" s="1">
        <v>710</v>
      </c>
      <c r="BE28" s="1">
        <v>765.7</v>
      </c>
      <c r="BF28" s="1">
        <v>825.2</v>
      </c>
      <c r="BG28" s="1">
        <v>908.4</v>
      </c>
      <c r="BH28" s="1">
        <v>974.5</v>
      </c>
      <c r="BI28" s="1">
        <v>1030.8</v>
      </c>
      <c r="BJ28" s="1">
        <v>1078.2</v>
      </c>
      <c r="BK28" s="1">
        <v>1151.9</v>
      </c>
      <c r="BL28" s="1">
        <v>1238.4</v>
      </c>
      <c r="BM28" s="1">
        <v>1298.2</v>
      </c>
      <c r="BN28" s="1">
        <v>1345.4</v>
      </c>
      <c r="BO28" s="1">
        <v>1366.1</v>
      </c>
      <c r="BP28" s="1">
        <v>1403.7</v>
      </c>
      <c r="BQ28" s="1">
        <v>1452.2</v>
      </c>
      <c r="BR28" s="1">
        <v>1496.4</v>
      </c>
      <c r="BS28" s="1">
        <v>1554.2</v>
      </c>
      <c r="BT28" s="1">
        <v>1613.5</v>
      </c>
      <c r="BU28" s="1">
        <v>1726</v>
      </c>
      <c r="BV28" s="1">
        <v>1834.4</v>
      </c>
      <c r="BW28" s="1">
        <v>1958.8</v>
      </c>
      <c r="BX28" s="1">
        <v>2094.9</v>
      </c>
      <c r="BY28" s="1">
        <v>2220.8</v>
      </c>
      <c r="BZ28" s="1">
        <v>2357.4</v>
      </c>
      <c r="CA28" s="1">
        <v>2493.7</v>
      </c>
      <c r="CB28" s="1">
        <v>2642.2</v>
      </c>
      <c r="CC28" s="1">
        <v>2801.9</v>
      </c>
      <c r="CD28" s="1">
        <v>3003.2</v>
      </c>
      <c r="CE28" s="1">
        <v>3089.1</v>
      </c>
      <c r="CF28" s="1">
        <v>3174</v>
      </c>
      <c r="CG28" s="1">
        <v>3158.7</v>
      </c>
      <c r="CH28" s="1">
        <v>3167</v>
      </c>
    </row>
    <row r="29" spans="1:86" ht="12.75">
      <c r="A29" s="1" t="s">
        <v>128</v>
      </c>
      <c r="B29" s="1" t="s">
        <v>257</v>
      </c>
      <c r="C29" s="1">
        <v>1.9</v>
      </c>
      <c r="D29" s="1">
        <v>2</v>
      </c>
      <c r="E29" s="1">
        <v>2</v>
      </c>
      <c r="F29" s="1">
        <v>2</v>
      </c>
      <c r="G29" s="1">
        <v>2.4</v>
      </c>
      <c r="H29" s="1">
        <v>3.4</v>
      </c>
      <c r="I29" s="1">
        <v>3.6</v>
      </c>
      <c r="J29" s="1">
        <v>5.8</v>
      </c>
      <c r="K29" s="1">
        <v>5.3</v>
      </c>
      <c r="L29" s="1">
        <v>5.9</v>
      </c>
      <c r="M29" s="1">
        <v>6.2</v>
      </c>
      <c r="N29" s="1">
        <v>6.8</v>
      </c>
      <c r="O29" s="1">
        <v>19.1</v>
      </c>
      <c r="P29" s="1">
        <v>56.7</v>
      </c>
      <c r="Q29" s="1">
        <v>89.5</v>
      </c>
      <c r="R29" s="1">
        <v>100.1</v>
      </c>
      <c r="S29" s="1">
        <v>87.3</v>
      </c>
      <c r="T29" s="1">
        <v>32.1</v>
      </c>
      <c r="U29" s="1">
        <v>25.8</v>
      </c>
      <c r="V29" s="1">
        <v>27.1</v>
      </c>
      <c r="W29" s="1">
        <v>30.5</v>
      </c>
      <c r="X29" s="1">
        <v>29.5</v>
      </c>
      <c r="Y29" s="1">
        <v>50</v>
      </c>
      <c r="Z29" s="1">
        <v>64.8</v>
      </c>
      <c r="AA29" s="1">
        <v>70.3</v>
      </c>
      <c r="AB29" s="1">
        <v>63.3</v>
      </c>
      <c r="AC29" s="1">
        <v>61</v>
      </c>
      <c r="AD29" s="1">
        <v>63.1</v>
      </c>
      <c r="AE29" s="1">
        <v>68.4</v>
      </c>
      <c r="AF29" s="1">
        <v>71.5</v>
      </c>
      <c r="AG29" s="1">
        <v>73.5</v>
      </c>
      <c r="AH29" s="1">
        <v>72.8</v>
      </c>
      <c r="AI29" s="1">
        <v>77.4</v>
      </c>
      <c r="AJ29" s="1">
        <v>85.5</v>
      </c>
      <c r="AK29" s="1">
        <v>87.8</v>
      </c>
      <c r="AL29" s="1">
        <v>90.2</v>
      </c>
      <c r="AM29" s="1">
        <v>93.1</v>
      </c>
      <c r="AN29" s="1">
        <v>106.5</v>
      </c>
      <c r="AO29" s="1">
        <v>120</v>
      </c>
      <c r="AP29" s="1">
        <v>127.9</v>
      </c>
      <c r="AQ29" s="1">
        <v>131.1</v>
      </c>
      <c r="AR29" s="1">
        <v>132.7</v>
      </c>
      <c r="AS29" s="1">
        <v>134.4</v>
      </c>
      <c r="AT29" s="1">
        <v>141.5</v>
      </c>
      <c r="AU29" s="1">
        <v>145.6</v>
      </c>
      <c r="AV29" s="1">
        <v>158.1</v>
      </c>
      <c r="AW29" s="1">
        <v>172.8</v>
      </c>
      <c r="AX29" s="1">
        <v>183.8</v>
      </c>
      <c r="AY29" s="1">
        <v>198.8</v>
      </c>
      <c r="AZ29" s="1">
        <v>216.7</v>
      </c>
      <c r="BA29" s="1">
        <v>237.7</v>
      </c>
      <c r="BB29" s="1">
        <v>272.4</v>
      </c>
      <c r="BC29" s="1">
        <v>311.7</v>
      </c>
      <c r="BD29" s="1">
        <v>345.6</v>
      </c>
      <c r="BE29" s="1">
        <v>380.2</v>
      </c>
      <c r="BF29" s="1">
        <v>407.6</v>
      </c>
      <c r="BG29" s="1">
        <v>449.3</v>
      </c>
      <c r="BH29" s="1">
        <v>478.4</v>
      </c>
      <c r="BI29" s="1">
        <v>500.2</v>
      </c>
      <c r="BJ29" s="1">
        <v>508.8</v>
      </c>
      <c r="BK29" s="1">
        <v>531.4</v>
      </c>
      <c r="BL29" s="1">
        <v>560</v>
      </c>
      <c r="BM29" s="1">
        <v>580.7</v>
      </c>
      <c r="BN29" s="1">
        <v>586.6</v>
      </c>
      <c r="BO29" s="1">
        <v>578.4</v>
      </c>
      <c r="BP29" s="1">
        <v>572.7</v>
      </c>
      <c r="BQ29" s="1">
        <v>575.4</v>
      </c>
      <c r="BR29" s="1">
        <v>578.2</v>
      </c>
      <c r="BS29" s="1">
        <v>582.4</v>
      </c>
      <c r="BT29" s="1">
        <v>584.1</v>
      </c>
      <c r="BU29" s="1">
        <v>610.4</v>
      </c>
      <c r="BV29" s="1">
        <v>632.4</v>
      </c>
      <c r="BW29" s="1">
        <v>669.2</v>
      </c>
      <c r="BX29" s="1">
        <v>740.6</v>
      </c>
      <c r="BY29" s="1">
        <v>824.8</v>
      </c>
      <c r="BZ29" s="1">
        <v>892.4</v>
      </c>
      <c r="CA29" s="1">
        <v>946.3</v>
      </c>
      <c r="CB29" s="1">
        <v>1002</v>
      </c>
      <c r="CC29" s="1">
        <v>1049.8</v>
      </c>
      <c r="CD29" s="1">
        <v>1155.6</v>
      </c>
      <c r="CE29" s="1">
        <v>1217.7</v>
      </c>
      <c r="CF29" s="1">
        <v>1303.9</v>
      </c>
      <c r="CG29" s="1">
        <v>1304.1</v>
      </c>
      <c r="CH29" s="1">
        <v>1295.7</v>
      </c>
    </row>
    <row r="30" spans="1:86" ht="12.75">
      <c r="A30" s="1" t="s">
        <v>129</v>
      </c>
      <c r="B30" s="1" t="s">
        <v>258</v>
      </c>
      <c r="C30" s="1">
        <v>1</v>
      </c>
      <c r="D30" s="1">
        <v>1.1</v>
      </c>
      <c r="E30" s="1">
        <v>1.1</v>
      </c>
      <c r="F30" s="1">
        <v>1</v>
      </c>
      <c r="G30" s="1">
        <v>1</v>
      </c>
      <c r="H30" s="1">
        <v>0.9</v>
      </c>
      <c r="I30" s="1">
        <v>1.2</v>
      </c>
      <c r="J30" s="1">
        <v>1.4</v>
      </c>
      <c r="K30" s="1">
        <v>1.4</v>
      </c>
      <c r="L30" s="1">
        <v>1.5</v>
      </c>
      <c r="M30" s="1">
        <v>1.7</v>
      </c>
      <c r="N30" s="1">
        <v>2.8</v>
      </c>
      <c r="O30" s="1">
        <v>15.4</v>
      </c>
      <c r="P30" s="1">
        <v>53.5</v>
      </c>
      <c r="Q30" s="1">
        <v>86.8</v>
      </c>
      <c r="R30" s="1">
        <v>97.3</v>
      </c>
      <c r="S30" s="1">
        <v>84.9</v>
      </c>
      <c r="T30" s="1">
        <v>28.1</v>
      </c>
      <c r="U30" s="1">
        <v>21.2</v>
      </c>
      <c r="V30" s="1">
        <v>21</v>
      </c>
      <c r="W30" s="1">
        <v>22.4</v>
      </c>
      <c r="X30" s="1">
        <v>22.7</v>
      </c>
      <c r="Y30" s="1">
        <v>43.7</v>
      </c>
      <c r="Z30" s="1">
        <v>57.4</v>
      </c>
      <c r="AA30" s="1">
        <v>61.2</v>
      </c>
      <c r="AB30" s="1">
        <v>54.5</v>
      </c>
      <c r="AC30" s="1">
        <v>52.4</v>
      </c>
      <c r="AD30" s="1">
        <v>55</v>
      </c>
      <c r="AE30" s="1">
        <v>60</v>
      </c>
      <c r="AF30" s="1">
        <v>62.2</v>
      </c>
      <c r="AG30" s="1">
        <v>60.9</v>
      </c>
      <c r="AH30" s="1">
        <v>60.9</v>
      </c>
      <c r="AI30" s="1">
        <v>64.5</v>
      </c>
      <c r="AJ30" s="1">
        <v>69.7</v>
      </c>
      <c r="AK30" s="1">
        <v>70</v>
      </c>
      <c r="AL30" s="1">
        <v>69.7</v>
      </c>
      <c r="AM30" s="1">
        <v>70.6</v>
      </c>
      <c r="AN30" s="1">
        <v>82.5</v>
      </c>
      <c r="AO30" s="1">
        <v>95</v>
      </c>
      <c r="AP30" s="1">
        <v>101.4</v>
      </c>
      <c r="AQ30" s="1">
        <v>102.1</v>
      </c>
      <c r="AR30" s="1">
        <v>100.7</v>
      </c>
      <c r="AS30" s="1">
        <v>98</v>
      </c>
      <c r="AT30" s="1">
        <v>100.6</v>
      </c>
      <c r="AU30" s="1">
        <v>102</v>
      </c>
      <c r="AV30" s="1">
        <v>109.2</v>
      </c>
      <c r="AW30" s="1">
        <v>117</v>
      </c>
      <c r="AX30" s="1">
        <v>123.8</v>
      </c>
      <c r="AY30" s="1">
        <v>132.8</v>
      </c>
      <c r="AZ30" s="1">
        <v>143</v>
      </c>
      <c r="BA30" s="1">
        <v>157.8</v>
      </c>
      <c r="BB30" s="1">
        <v>181</v>
      </c>
      <c r="BC30" s="1">
        <v>211.2</v>
      </c>
      <c r="BD30" s="1">
        <v>242.8</v>
      </c>
      <c r="BE30" s="1">
        <v>269.3</v>
      </c>
      <c r="BF30" s="1">
        <v>294.7</v>
      </c>
      <c r="BG30" s="1">
        <v>326</v>
      </c>
      <c r="BH30" s="1">
        <v>349.2</v>
      </c>
      <c r="BI30" s="1">
        <v>369.9</v>
      </c>
      <c r="BJ30" s="1">
        <v>379.6</v>
      </c>
      <c r="BK30" s="1">
        <v>388.6</v>
      </c>
      <c r="BL30" s="1">
        <v>402.8</v>
      </c>
      <c r="BM30" s="1">
        <v>412</v>
      </c>
      <c r="BN30" s="1">
        <v>404.7</v>
      </c>
      <c r="BO30" s="1">
        <v>390.1</v>
      </c>
      <c r="BP30" s="1">
        <v>380.3</v>
      </c>
      <c r="BQ30" s="1">
        <v>376</v>
      </c>
      <c r="BR30" s="1">
        <v>376.5</v>
      </c>
      <c r="BS30" s="1">
        <v>371.4</v>
      </c>
      <c r="BT30" s="1">
        <v>367.7</v>
      </c>
      <c r="BU30" s="1">
        <v>382.7</v>
      </c>
      <c r="BV30" s="1">
        <v>391.7</v>
      </c>
      <c r="BW30" s="1">
        <v>412.7</v>
      </c>
      <c r="BX30" s="1">
        <v>456.8</v>
      </c>
      <c r="BY30" s="1">
        <v>519.9</v>
      </c>
      <c r="BZ30" s="1">
        <v>570.2</v>
      </c>
      <c r="CA30" s="1">
        <v>608.3</v>
      </c>
      <c r="CB30" s="1">
        <v>642.4</v>
      </c>
      <c r="CC30" s="1">
        <v>678.7</v>
      </c>
      <c r="CD30" s="1">
        <v>754.1</v>
      </c>
      <c r="CE30" s="1">
        <v>788.3</v>
      </c>
      <c r="CF30" s="1">
        <v>832.8</v>
      </c>
      <c r="CG30" s="1">
        <v>835.8</v>
      </c>
      <c r="CH30" s="1">
        <v>817.1</v>
      </c>
    </row>
    <row r="31" spans="1:86" ht="12.75">
      <c r="A31" s="1" t="s">
        <v>130</v>
      </c>
      <c r="B31" s="1" t="s">
        <v>259</v>
      </c>
      <c r="C31" s="1">
        <v>0.8</v>
      </c>
      <c r="D31" s="1">
        <v>0.9</v>
      </c>
      <c r="E31" s="1">
        <v>1</v>
      </c>
      <c r="F31" s="1">
        <v>1</v>
      </c>
      <c r="G31" s="1">
        <v>1.5</v>
      </c>
      <c r="H31" s="1">
        <v>2.5</v>
      </c>
      <c r="I31" s="1">
        <v>2.4</v>
      </c>
      <c r="J31" s="1">
        <v>4.4</v>
      </c>
      <c r="K31" s="1">
        <v>3.8</v>
      </c>
      <c r="L31" s="1">
        <v>4.4</v>
      </c>
      <c r="M31" s="1">
        <v>4.6</v>
      </c>
      <c r="N31" s="1">
        <v>4</v>
      </c>
      <c r="O31" s="1">
        <v>3.7</v>
      </c>
      <c r="P31" s="1">
        <v>3.2</v>
      </c>
      <c r="Q31" s="1">
        <v>2.7</v>
      </c>
      <c r="R31" s="1">
        <v>2.8</v>
      </c>
      <c r="S31" s="1">
        <v>2.4</v>
      </c>
      <c r="T31" s="1">
        <v>4</v>
      </c>
      <c r="U31" s="1">
        <v>4.6</v>
      </c>
      <c r="V31" s="1">
        <v>6.1</v>
      </c>
      <c r="W31" s="1">
        <v>8.1</v>
      </c>
      <c r="X31" s="1">
        <v>6.8</v>
      </c>
      <c r="Y31" s="1">
        <v>6.2</v>
      </c>
      <c r="Z31" s="1">
        <v>7.4</v>
      </c>
      <c r="AA31" s="1">
        <v>9.1</v>
      </c>
      <c r="AB31" s="1">
        <v>8.8</v>
      </c>
      <c r="AC31" s="1">
        <v>8.6</v>
      </c>
      <c r="AD31" s="1">
        <v>8.1</v>
      </c>
      <c r="AE31" s="1">
        <v>8.5</v>
      </c>
      <c r="AF31" s="1">
        <v>9.3</v>
      </c>
      <c r="AG31" s="1">
        <v>12.6</v>
      </c>
      <c r="AH31" s="1">
        <v>11.9</v>
      </c>
      <c r="AI31" s="1">
        <v>12.8</v>
      </c>
      <c r="AJ31" s="1">
        <v>15.8</v>
      </c>
      <c r="AK31" s="1">
        <v>17.8</v>
      </c>
      <c r="AL31" s="1">
        <v>20.5</v>
      </c>
      <c r="AM31" s="1">
        <v>22.6</v>
      </c>
      <c r="AN31" s="1">
        <v>24.1</v>
      </c>
      <c r="AO31" s="1">
        <v>24.9</v>
      </c>
      <c r="AP31" s="1">
        <v>26.6</v>
      </c>
      <c r="AQ31" s="1">
        <v>29.1</v>
      </c>
      <c r="AR31" s="1">
        <v>32</v>
      </c>
      <c r="AS31" s="1">
        <v>36.4</v>
      </c>
      <c r="AT31" s="1">
        <v>40.9</v>
      </c>
      <c r="AU31" s="1">
        <v>43.5</v>
      </c>
      <c r="AV31" s="1">
        <v>48.9</v>
      </c>
      <c r="AW31" s="1">
        <v>55.8</v>
      </c>
      <c r="AX31" s="1">
        <v>60</v>
      </c>
      <c r="AY31" s="1">
        <v>66</v>
      </c>
      <c r="AZ31" s="1">
        <v>73.7</v>
      </c>
      <c r="BA31" s="1">
        <v>79.9</v>
      </c>
      <c r="BB31" s="1">
        <v>91.4</v>
      </c>
      <c r="BC31" s="1">
        <v>100.5</v>
      </c>
      <c r="BD31" s="1">
        <v>102.8</v>
      </c>
      <c r="BE31" s="1">
        <v>110.8</v>
      </c>
      <c r="BF31" s="1">
        <v>113</v>
      </c>
      <c r="BG31" s="1">
        <v>123.3</v>
      </c>
      <c r="BH31" s="1">
        <v>129.2</v>
      </c>
      <c r="BI31" s="1">
        <v>130.3</v>
      </c>
      <c r="BJ31" s="1">
        <v>129.2</v>
      </c>
      <c r="BK31" s="1">
        <v>142.7</v>
      </c>
      <c r="BL31" s="1">
        <v>157.3</v>
      </c>
      <c r="BM31" s="1">
        <v>168.8</v>
      </c>
      <c r="BN31" s="1">
        <v>181.9</v>
      </c>
      <c r="BO31" s="1">
        <v>188.3</v>
      </c>
      <c r="BP31" s="1">
        <v>192.4</v>
      </c>
      <c r="BQ31" s="1">
        <v>199.3</v>
      </c>
      <c r="BR31" s="1">
        <v>201.7</v>
      </c>
      <c r="BS31" s="1">
        <v>211</v>
      </c>
      <c r="BT31" s="1">
        <v>216.4</v>
      </c>
      <c r="BU31" s="1">
        <v>227.7</v>
      </c>
      <c r="BV31" s="1">
        <v>240.7</v>
      </c>
      <c r="BW31" s="1">
        <v>256.5</v>
      </c>
      <c r="BX31" s="1">
        <v>283.8</v>
      </c>
      <c r="BY31" s="1">
        <v>304.9</v>
      </c>
      <c r="BZ31" s="1">
        <v>322.1</v>
      </c>
      <c r="CA31" s="1">
        <v>338.1</v>
      </c>
      <c r="CB31" s="1">
        <v>359.6</v>
      </c>
      <c r="CC31" s="1">
        <v>371</v>
      </c>
      <c r="CD31" s="1">
        <v>401.5</v>
      </c>
      <c r="CE31" s="1">
        <v>429.4</v>
      </c>
      <c r="CF31" s="1">
        <v>471.1</v>
      </c>
      <c r="CG31" s="1">
        <v>468.2</v>
      </c>
      <c r="CH31" s="1">
        <v>478.6</v>
      </c>
    </row>
    <row r="32" spans="1:86" ht="12.75">
      <c r="A32" s="1" t="s">
        <v>132</v>
      </c>
      <c r="B32" s="1" t="s">
        <v>260</v>
      </c>
      <c r="C32" s="1">
        <v>7.7</v>
      </c>
      <c r="D32" s="1">
        <v>8.3</v>
      </c>
      <c r="E32" s="1">
        <v>8.1</v>
      </c>
      <c r="F32" s="1">
        <v>7</v>
      </c>
      <c r="G32" s="1">
        <v>6.5</v>
      </c>
      <c r="H32" s="1">
        <v>7.3</v>
      </c>
      <c r="I32" s="1">
        <v>7.6</v>
      </c>
      <c r="J32" s="1">
        <v>7.7</v>
      </c>
      <c r="K32" s="1">
        <v>7.9</v>
      </c>
      <c r="L32" s="1">
        <v>8.3</v>
      </c>
      <c r="M32" s="1">
        <v>9</v>
      </c>
      <c r="N32" s="1">
        <v>8.8</v>
      </c>
      <c r="O32" s="1">
        <v>8.8</v>
      </c>
      <c r="P32" s="1">
        <v>8.8</v>
      </c>
      <c r="Q32" s="1">
        <v>8.6</v>
      </c>
      <c r="R32" s="1">
        <v>8.6</v>
      </c>
      <c r="S32" s="1">
        <v>9.3</v>
      </c>
      <c r="T32" s="1">
        <v>11.1</v>
      </c>
      <c r="U32" s="1">
        <v>14.2</v>
      </c>
      <c r="V32" s="1">
        <v>16.9</v>
      </c>
      <c r="W32" s="1">
        <v>19.6</v>
      </c>
      <c r="X32" s="1">
        <v>21.3</v>
      </c>
      <c r="Y32" s="1">
        <v>23.6</v>
      </c>
      <c r="Z32" s="1">
        <v>25</v>
      </c>
      <c r="AA32" s="1">
        <v>26.7</v>
      </c>
      <c r="AB32" s="1">
        <v>29.5</v>
      </c>
      <c r="AC32" s="1">
        <v>32.2</v>
      </c>
      <c r="AD32" s="1">
        <v>35.4</v>
      </c>
      <c r="AE32" s="1">
        <v>39.1</v>
      </c>
      <c r="AF32" s="1">
        <v>43</v>
      </c>
      <c r="AG32" s="1">
        <v>45.3</v>
      </c>
      <c r="AH32" s="1">
        <v>48.2</v>
      </c>
      <c r="AI32" s="1">
        <v>52.5</v>
      </c>
      <c r="AJ32" s="1">
        <v>55.4</v>
      </c>
      <c r="AK32" s="1">
        <v>60</v>
      </c>
      <c r="AL32" s="1">
        <v>65.3</v>
      </c>
      <c r="AM32" s="1">
        <v>71.7</v>
      </c>
      <c r="AN32" s="1">
        <v>79.8</v>
      </c>
      <c r="AO32" s="1">
        <v>88.1</v>
      </c>
      <c r="AP32" s="1">
        <v>98.8</v>
      </c>
      <c r="AQ32" s="1">
        <v>109.3</v>
      </c>
      <c r="AR32" s="1">
        <v>121.4</v>
      </c>
      <c r="AS32" s="1">
        <v>134.9</v>
      </c>
      <c r="AT32" s="1">
        <v>146.7</v>
      </c>
      <c r="AU32" s="1">
        <v>160.8</v>
      </c>
      <c r="AV32" s="1">
        <v>185</v>
      </c>
      <c r="AW32" s="1">
        <v>210.2</v>
      </c>
      <c r="AX32" s="1">
        <v>222.1</v>
      </c>
      <c r="AY32" s="1">
        <v>237</v>
      </c>
      <c r="AZ32" s="1">
        <v>260.7</v>
      </c>
      <c r="BA32" s="1">
        <v>287.8</v>
      </c>
      <c r="BB32" s="1">
        <v>318.5</v>
      </c>
      <c r="BC32" s="1">
        <v>343</v>
      </c>
      <c r="BD32" s="1">
        <v>364.4</v>
      </c>
      <c r="BE32" s="1">
        <v>385.6</v>
      </c>
      <c r="BF32" s="1">
        <v>417.5</v>
      </c>
      <c r="BG32" s="1">
        <v>459.2</v>
      </c>
      <c r="BH32" s="1">
        <v>496.1</v>
      </c>
      <c r="BI32" s="1">
        <v>530.5</v>
      </c>
      <c r="BJ32" s="1">
        <v>569.3</v>
      </c>
      <c r="BK32" s="1">
        <v>620.5</v>
      </c>
      <c r="BL32" s="1">
        <v>678.3</v>
      </c>
      <c r="BM32" s="1">
        <v>717.4</v>
      </c>
      <c r="BN32" s="1">
        <v>758.8</v>
      </c>
      <c r="BO32" s="1">
        <v>787.7</v>
      </c>
      <c r="BP32" s="1">
        <v>831.1</v>
      </c>
      <c r="BQ32" s="1">
        <v>876.8</v>
      </c>
      <c r="BR32" s="1">
        <v>918.2</v>
      </c>
      <c r="BS32" s="1">
        <v>971.8</v>
      </c>
      <c r="BT32" s="1">
        <v>1029.4</v>
      </c>
      <c r="BU32" s="1">
        <v>1115.6</v>
      </c>
      <c r="BV32" s="1">
        <v>1202</v>
      </c>
      <c r="BW32" s="1">
        <v>1289.5</v>
      </c>
      <c r="BX32" s="1">
        <v>1354.3</v>
      </c>
      <c r="BY32" s="1">
        <v>1396</v>
      </c>
      <c r="BZ32" s="1">
        <v>1465</v>
      </c>
      <c r="CA32" s="1">
        <v>1547.4</v>
      </c>
      <c r="CB32" s="1">
        <v>1640.2</v>
      </c>
      <c r="CC32" s="1">
        <v>1752.2</v>
      </c>
      <c r="CD32" s="1">
        <v>1847.6</v>
      </c>
      <c r="CE32" s="1">
        <v>1871.4</v>
      </c>
      <c r="CF32" s="1">
        <v>1870.2</v>
      </c>
      <c r="CG32" s="1">
        <v>1854.7</v>
      </c>
      <c r="CH32" s="1">
        <v>1871.3</v>
      </c>
    </row>
    <row r="35" spans="1:5" ht="17.25">
      <c r="A35" s="98" t="s">
        <v>239</v>
      </c>
      <c r="B35" s="91"/>
      <c r="C35" s="91"/>
      <c r="D35" s="91"/>
      <c r="E35" s="91"/>
    </row>
    <row r="36" spans="1:5" ht="16.5">
      <c r="A36" s="99" t="s">
        <v>276</v>
      </c>
      <c r="B36" s="91"/>
      <c r="C36" s="91"/>
      <c r="D36" s="91"/>
      <c r="E36" s="91"/>
    </row>
    <row r="37" spans="1:5" ht="12.75">
      <c r="A37" s="91" t="s">
        <v>0</v>
      </c>
      <c r="B37" s="91"/>
      <c r="C37" s="91"/>
      <c r="D37" s="91"/>
      <c r="E37" s="91"/>
    </row>
    <row r="38" spans="1:5" ht="12.75">
      <c r="A38" s="91" t="s">
        <v>1</v>
      </c>
      <c r="B38" s="91"/>
      <c r="C38" s="91"/>
      <c r="D38" s="91"/>
      <c r="E38" s="91"/>
    </row>
    <row r="39" spans="1:5" ht="12.75">
      <c r="A39" s="48" t="s">
        <v>281</v>
      </c>
      <c r="B39"/>
      <c r="C39"/>
      <c r="D39"/>
      <c r="E39"/>
    </row>
    <row r="40" spans="1:5" ht="12.75">
      <c r="A40" s="100" t="s">
        <v>2</v>
      </c>
      <c r="B40" s="100" t="s">
        <v>3</v>
      </c>
      <c r="C40" s="100" t="s">
        <v>277</v>
      </c>
      <c r="D40" s="100"/>
      <c r="E40" s="100"/>
    </row>
    <row r="41" spans="1:5" ht="12.75">
      <c r="A41" s="100"/>
      <c r="B41" s="100"/>
      <c r="C41" s="46" t="s">
        <v>278</v>
      </c>
      <c r="D41" s="46" t="s">
        <v>279</v>
      </c>
      <c r="E41" s="46" t="s">
        <v>280</v>
      </c>
    </row>
    <row r="42" spans="1:5" ht="12.75">
      <c r="A42" t="s">
        <v>88</v>
      </c>
      <c r="B42" s="47" t="s">
        <v>240</v>
      </c>
      <c r="C42">
        <v>16535.3</v>
      </c>
      <c r="D42">
        <v>16661</v>
      </c>
      <c r="E42">
        <v>16857.6</v>
      </c>
    </row>
    <row r="43" spans="1:5" ht="12.75">
      <c r="A43" t="s">
        <v>90</v>
      </c>
      <c r="B43" s="47" t="s">
        <v>241</v>
      </c>
      <c r="C43">
        <v>11379.2</v>
      </c>
      <c r="D43">
        <v>11427.1</v>
      </c>
      <c r="E43">
        <v>11525.4</v>
      </c>
    </row>
    <row r="44" spans="1:5" ht="12.75">
      <c r="A44" t="s">
        <v>92</v>
      </c>
      <c r="B44" t="s">
        <v>242</v>
      </c>
      <c r="C44">
        <v>3851.8</v>
      </c>
      <c r="D44">
        <v>3848.5</v>
      </c>
      <c r="E44">
        <v>3911</v>
      </c>
    </row>
    <row r="45" spans="1:5" ht="12.75">
      <c r="A45" t="s">
        <v>94</v>
      </c>
      <c r="B45" t="s">
        <v>243</v>
      </c>
      <c r="C45">
        <v>1244.8</v>
      </c>
      <c r="D45">
        <v>1257.5</v>
      </c>
      <c r="E45">
        <v>1273.9</v>
      </c>
    </row>
    <row r="46" spans="1:5" ht="12.75">
      <c r="A46" t="s">
        <v>96</v>
      </c>
      <c r="B46" t="s">
        <v>244</v>
      </c>
      <c r="C46">
        <v>2607</v>
      </c>
      <c r="D46">
        <v>2591</v>
      </c>
      <c r="E46">
        <v>2637.1</v>
      </c>
    </row>
    <row r="47" spans="1:5" ht="12.75">
      <c r="A47" t="s">
        <v>98</v>
      </c>
      <c r="B47" t="s">
        <v>245</v>
      </c>
      <c r="C47">
        <v>7527.4</v>
      </c>
      <c r="D47">
        <v>7578.6</v>
      </c>
      <c r="E47">
        <v>7614.4</v>
      </c>
    </row>
    <row r="48" spans="1:5" ht="12.75">
      <c r="A48" t="s">
        <v>100</v>
      </c>
      <c r="B48" s="47" t="s">
        <v>246</v>
      </c>
      <c r="C48">
        <v>2555.1</v>
      </c>
      <c r="D48">
        <v>2621</v>
      </c>
      <c r="E48">
        <v>2689.8</v>
      </c>
    </row>
    <row r="49" spans="1:5" ht="12.75">
      <c r="A49" t="s">
        <v>103</v>
      </c>
      <c r="B49" t="s">
        <v>247</v>
      </c>
      <c r="C49">
        <v>2491.7</v>
      </c>
      <c r="D49">
        <v>2543.8</v>
      </c>
      <c r="E49">
        <v>2579.5</v>
      </c>
    </row>
    <row r="50" spans="1:5" ht="12.75">
      <c r="A50" t="s">
        <v>105</v>
      </c>
      <c r="B50" t="s">
        <v>248</v>
      </c>
      <c r="C50">
        <v>2001.4</v>
      </c>
      <c r="D50">
        <v>2030.6</v>
      </c>
      <c r="E50">
        <v>2044.5</v>
      </c>
    </row>
    <row r="51" spans="1:5" ht="12.75">
      <c r="A51" t="s">
        <v>107</v>
      </c>
      <c r="B51" t="s">
        <v>112</v>
      </c>
      <c r="C51">
        <v>429.1</v>
      </c>
      <c r="D51">
        <v>452.6</v>
      </c>
      <c r="E51">
        <v>469</v>
      </c>
    </row>
    <row r="52" spans="1:5" ht="12.75">
      <c r="A52" t="s">
        <v>109</v>
      </c>
      <c r="B52" t="s">
        <v>114</v>
      </c>
      <c r="C52">
        <v>928</v>
      </c>
      <c r="D52">
        <v>934.6</v>
      </c>
      <c r="E52">
        <v>926.6</v>
      </c>
    </row>
    <row r="53" spans="1:5" ht="12.75">
      <c r="A53" t="s">
        <v>111</v>
      </c>
      <c r="B53" t="s">
        <v>116</v>
      </c>
      <c r="C53">
        <v>644.3</v>
      </c>
      <c r="D53">
        <v>643.5</v>
      </c>
      <c r="E53">
        <v>648.8</v>
      </c>
    </row>
    <row r="54" spans="1:5" ht="12.75">
      <c r="A54" t="s">
        <v>113</v>
      </c>
      <c r="B54" t="s">
        <v>249</v>
      </c>
      <c r="C54">
        <v>490.3</v>
      </c>
      <c r="D54">
        <v>513.2</v>
      </c>
      <c r="E54">
        <v>535</v>
      </c>
    </row>
    <row r="55" spans="1:5" ht="12.75">
      <c r="A55" t="s">
        <v>115</v>
      </c>
      <c r="B55" t="s">
        <v>250</v>
      </c>
      <c r="C55">
        <v>63.4</v>
      </c>
      <c r="D55">
        <v>77.2</v>
      </c>
      <c r="E55">
        <v>110.3</v>
      </c>
    </row>
    <row r="56" spans="1:5" ht="12.75">
      <c r="A56" t="s">
        <v>117</v>
      </c>
      <c r="B56" s="47" t="s">
        <v>251</v>
      </c>
      <c r="C56">
        <v>-523.1</v>
      </c>
      <c r="D56">
        <v>-509</v>
      </c>
      <c r="E56">
        <v>-493.1</v>
      </c>
    </row>
    <row r="57" spans="1:5" ht="12.75">
      <c r="A57" t="s">
        <v>119</v>
      </c>
      <c r="B57" t="s">
        <v>252</v>
      </c>
      <c r="C57">
        <v>2214.2</v>
      </c>
      <c r="D57">
        <v>2238.9</v>
      </c>
      <c r="E57">
        <v>2268.8</v>
      </c>
    </row>
    <row r="58" spans="1:5" ht="12.75">
      <c r="A58" t="s">
        <v>121</v>
      </c>
      <c r="B58" t="s">
        <v>253</v>
      </c>
      <c r="C58">
        <v>1531.6</v>
      </c>
      <c r="D58">
        <v>1548.8</v>
      </c>
      <c r="E58">
        <v>1574.1</v>
      </c>
    </row>
    <row r="59" spans="1:5" ht="12.75">
      <c r="A59" t="s">
        <v>123</v>
      </c>
      <c r="B59" t="s">
        <v>254</v>
      </c>
      <c r="C59">
        <v>682.6</v>
      </c>
      <c r="D59">
        <v>690.2</v>
      </c>
      <c r="E59">
        <v>694.7</v>
      </c>
    </row>
    <row r="60" spans="1:5" ht="12.75">
      <c r="A60" t="s">
        <v>124</v>
      </c>
      <c r="B60" t="s">
        <v>255</v>
      </c>
      <c r="C60">
        <v>2737.3</v>
      </c>
      <c r="D60">
        <v>2747.9</v>
      </c>
      <c r="E60">
        <v>2761.9</v>
      </c>
    </row>
    <row r="61" spans="1:5" ht="12.75">
      <c r="A61" t="s">
        <v>125</v>
      </c>
      <c r="B61" t="s">
        <v>253</v>
      </c>
      <c r="C61">
        <v>2281.9</v>
      </c>
      <c r="D61">
        <v>2288.7</v>
      </c>
      <c r="E61">
        <v>2300.5</v>
      </c>
    </row>
    <row r="62" spans="1:5" ht="12.75">
      <c r="A62" t="s">
        <v>126</v>
      </c>
      <c r="B62" t="s">
        <v>254</v>
      </c>
      <c r="C62">
        <v>455.3</v>
      </c>
      <c r="D62">
        <v>459.3</v>
      </c>
      <c r="E62">
        <v>461.4</v>
      </c>
    </row>
    <row r="63" spans="1:5" ht="12.75">
      <c r="A63" t="s">
        <v>127</v>
      </c>
      <c r="B63" s="47" t="s">
        <v>256</v>
      </c>
      <c r="C63">
        <v>3124.1</v>
      </c>
      <c r="D63">
        <v>3121.9</v>
      </c>
      <c r="E63">
        <v>3135.6</v>
      </c>
    </row>
    <row r="64" spans="1:5" ht="12.75">
      <c r="A64" t="s">
        <v>128</v>
      </c>
      <c r="B64" t="s">
        <v>257</v>
      </c>
      <c r="C64">
        <v>1255</v>
      </c>
      <c r="D64">
        <v>1252.6</v>
      </c>
      <c r="E64">
        <v>1251</v>
      </c>
    </row>
    <row r="65" spans="1:5" ht="12.75">
      <c r="A65" t="s">
        <v>129</v>
      </c>
      <c r="B65" t="s">
        <v>258</v>
      </c>
      <c r="C65">
        <v>775.8</v>
      </c>
      <c r="D65">
        <v>776.3</v>
      </c>
      <c r="E65">
        <v>777.2</v>
      </c>
    </row>
    <row r="66" spans="1:5" ht="12.75">
      <c r="A66" t="s">
        <v>130</v>
      </c>
      <c r="B66" t="s">
        <v>259</v>
      </c>
      <c r="C66">
        <v>479.2</v>
      </c>
      <c r="D66">
        <v>476.3</v>
      </c>
      <c r="E66">
        <v>473.9</v>
      </c>
    </row>
    <row r="67" spans="1:5" ht="12.75">
      <c r="A67" t="s">
        <v>132</v>
      </c>
      <c r="B67" t="s">
        <v>260</v>
      </c>
      <c r="C67">
        <v>1869.1</v>
      </c>
      <c r="D67">
        <v>1869.3</v>
      </c>
      <c r="E67">
        <v>1884.5</v>
      </c>
    </row>
  </sheetData>
  <sheetProtection/>
  <mergeCells count="11">
    <mergeCell ref="A1:CH1"/>
    <mergeCell ref="A2:CH2"/>
    <mergeCell ref="A3:CH3"/>
    <mergeCell ref="A4:CH4"/>
    <mergeCell ref="A35:E35"/>
    <mergeCell ref="A36:E36"/>
    <mergeCell ref="A37:E37"/>
    <mergeCell ref="A38:E38"/>
    <mergeCell ref="A40:A41"/>
    <mergeCell ref="B40:B41"/>
    <mergeCell ref="C40:E40"/>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2013-12-04T16:32:41Z</dcterms:created>
  <dcterms:modified xsi:type="dcterms:W3CDTF">2013-12-04T18:14:02Z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